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20" yWindow="64456" windowWidth="9840" windowHeight="16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<sst xmlns="http://schemas.openxmlformats.org/spreadsheetml/2006/main" count="271" uniqueCount="271">
  <si>
    <t>Old Town</t>
  </si>
  <si>
    <t>Employee Of The Month</t>
  </si>
  <si>
    <t>Fred</t>
  </si>
  <si>
    <t>Adel Verpflichtet</t>
  </si>
  <si>
    <t>Elfenland</t>
  </si>
  <si>
    <t>Carcassonne</t>
  </si>
  <si>
    <t>Müll und Money</t>
  </si>
  <si>
    <t>Vom Kap bis Kairo</t>
  </si>
  <si>
    <t>Napoleon in Europe</t>
  </si>
  <si>
    <t>Conquest</t>
  </si>
  <si>
    <t>Age of Imperialism</t>
  </si>
  <si>
    <t>Doge</t>
  </si>
  <si>
    <t>Ave Caesar</t>
  </si>
  <si>
    <t>Blitz und Donner</t>
  </si>
  <si>
    <t>Die Sternenfahrer von Catan</t>
  </si>
  <si>
    <t>Urland</t>
  </si>
  <si>
    <t>Torres</t>
  </si>
  <si>
    <t>Ebbe und Flut</t>
  </si>
  <si>
    <t>Ursuppe</t>
  </si>
  <si>
    <t>Richelieu und die Königin</t>
  </si>
  <si>
    <t>Bambuti</t>
  </si>
  <si>
    <t>Fallschirmjäger</t>
  </si>
  <si>
    <t>Rise of the Luftwaffe</t>
  </si>
  <si>
    <t>Kookaburra Game</t>
  </si>
  <si>
    <t>Klondike</t>
  </si>
  <si>
    <t>Villa Paletti</t>
  </si>
  <si>
    <t>Yinsh</t>
  </si>
  <si>
    <t>Cartagena</t>
  </si>
  <si>
    <t>Die Brücken von Shangrila</t>
  </si>
  <si>
    <t>Mexica</t>
  </si>
  <si>
    <t>Industria</t>
  </si>
  <si>
    <t>Die Händler</t>
  </si>
  <si>
    <t>Titanic</t>
  </si>
  <si>
    <t>Dampfross</t>
  </si>
  <si>
    <t>Fugger Welser Medici</t>
  </si>
  <si>
    <t>Capitol</t>
  </si>
  <si>
    <t>Skåål</t>
  </si>
  <si>
    <t>Nero</t>
  </si>
  <si>
    <t>Senator</t>
  </si>
  <si>
    <t>Cartino</t>
  </si>
  <si>
    <t>Schotten-Totten</t>
  </si>
  <si>
    <t>Limits</t>
  </si>
  <si>
    <t>Euphrat und Tigris</t>
  </si>
  <si>
    <t>Dutch Mountains</t>
  </si>
  <si>
    <t>Die Siedler von Catan</t>
  </si>
  <si>
    <t>Magelaen</t>
  </si>
  <si>
    <t>Afrika</t>
  </si>
  <si>
    <t>Vernissage</t>
  </si>
  <si>
    <t>Goldland</t>
  </si>
  <si>
    <t>Medina</t>
  </si>
  <si>
    <t>Puerto Rico</t>
  </si>
  <si>
    <t>Die Fürsten von Florenz</t>
  </si>
  <si>
    <t>Attila</t>
  </si>
  <si>
    <t>Das Amulett</t>
  </si>
  <si>
    <t>Pueblo</t>
  </si>
  <si>
    <t>Amun-Re</t>
  </si>
  <si>
    <t>Carcassonne: Die Burg</t>
  </si>
  <si>
    <t>Vinci</t>
  </si>
  <si>
    <t>Mamma Mia!</t>
  </si>
  <si>
    <t>Hansa</t>
  </si>
  <si>
    <t>Wyatt Earp</t>
  </si>
  <si>
    <t>Bushi</t>
  </si>
  <si>
    <t>Bohnanza (+Mutabohn)</t>
  </si>
  <si>
    <t>The Queens Necklace</t>
  </si>
  <si>
    <t>Gipf</t>
  </si>
  <si>
    <t>Eden</t>
  </si>
  <si>
    <t>Ticket To Ride</t>
  </si>
  <si>
    <t>Alexandros</t>
  </si>
  <si>
    <t>Big Deal</t>
  </si>
  <si>
    <t>MaNiKi</t>
  </si>
  <si>
    <t>Samurai</t>
  </si>
  <si>
    <t>Verräter</t>
  </si>
  <si>
    <t>Coloretto</t>
  </si>
  <si>
    <t>Blue Moon</t>
  </si>
  <si>
    <t>Caesar &amp; Cleopatra</t>
  </si>
  <si>
    <t>Breakout: Normandy</t>
  </si>
  <si>
    <t>Modern Art</t>
  </si>
  <si>
    <t>Magna Grecia</t>
  </si>
  <si>
    <t>Kardinal und König</t>
  </si>
  <si>
    <t>Die Weinhändler (Piatnik - 2000)</t>
  </si>
  <si>
    <t>Piratenbaai (Days of Wonder - 2004)</t>
  </si>
  <si>
    <t>Piratenbucht (2003)</t>
  </si>
  <si>
    <t>Der Ausreisser</t>
  </si>
  <si>
    <t>Breaking Away</t>
  </si>
  <si>
    <t>Family Business</t>
  </si>
  <si>
    <t>Kremlin</t>
  </si>
  <si>
    <t>Guillotine</t>
  </si>
  <si>
    <t>Rage</t>
  </si>
  <si>
    <t>Union Pacific</t>
  </si>
  <si>
    <t>Stef Stuntpiloot</t>
  </si>
  <si>
    <t>Morgenland</t>
  </si>
  <si>
    <t>Big City</t>
  </si>
  <si>
    <t>Business</t>
  </si>
  <si>
    <t>Speed Circuit</t>
  </si>
  <si>
    <t>Yucata</t>
  </si>
  <si>
    <t>Sankt Petersburg</t>
  </si>
  <si>
    <t>Ligretto</t>
  </si>
  <si>
    <t>Tri-Balance</t>
  </si>
  <si>
    <t>Civilization: the boardgame</t>
  </si>
  <si>
    <t>Babel</t>
  </si>
  <si>
    <t>Keythedral</t>
  </si>
  <si>
    <t>Tycoon</t>
  </si>
  <si>
    <t>Sternenschiff Catan</t>
  </si>
  <si>
    <t>El Grande</t>
  </si>
  <si>
    <t>Europa 1945-2030</t>
  </si>
  <si>
    <t>ZooSim</t>
  </si>
  <si>
    <t>Ohne Furcht und Adel</t>
  </si>
  <si>
    <t>Wallenstein</t>
  </si>
  <si>
    <t>Cannes</t>
  </si>
  <si>
    <t>La Città</t>
  </si>
  <si>
    <t>Giganten</t>
  </si>
  <si>
    <t>Diplomacy</t>
  </si>
  <si>
    <t>Café International</t>
  </si>
  <si>
    <t>Hellas</t>
  </si>
  <si>
    <t>Meuterer</t>
  </si>
  <si>
    <t>Im Zeichen des Kreuzes</t>
  </si>
  <si>
    <t>Dschunke</t>
  </si>
  <si>
    <t>Hannibal</t>
  </si>
  <si>
    <t>Roads &amp; Boats</t>
  </si>
  <si>
    <t>Zèrtz</t>
  </si>
  <si>
    <t>Logistico</t>
  </si>
  <si>
    <t>Age of Steam</t>
  </si>
  <si>
    <t>Die Fugger</t>
  </si>
  <si>
    <t>Finstere Flure</t>
  </si>
  <si>
    <t>Zauberschwert und Drachenei</t>
  </si>
  <si>
    <t>Tom Tube</t>
  </si>
  <si>
    <t>Princes of the Renaissance</t>
  </si>
  <si>
    <t>Maya</t>
  </si>
  <si>
    <t>Avalon</t>
  </si>
  <si>
    <t>Pfeffersäcke</t>
  </si>
  <si>
    <t>Het Beursspel</t>
  </si>
  <si>
    <t>Kahuna</t>
  </si>
  <si>
    <t>Attika</t>
  </si>
  <si>
    <t>Dracula</t>
  </si>
  <si>
    <t>Canal Grande</t>
  </si>
  <si>
    <t>Die Siedler von Catan - das Kartenspiel für zwei</t>
  </si>
  <si>
    <t>Gemiddeld per maand</t>
  </si>
  <si>
    <t>Gemiddeld per dag</t>
  </si>
  <si>
    <t>Richard</t>
  </si>
  <si>
    <t>Chinatown</t>
  </si>
  <si>
    <t>Meisterdiebe</t>
  </si>
  <si>
    <t>Viva il Re!</t>
  </si>
  <si>
    <t>Memoir '44</t>
  </si>
  <si>
    <t>Het Mysterie van de Abdij</t>
  </si>
  <si>
    <t>Java</t>
  </si>
  <si>
    <t>Condottière</t>
  </si>
  <si>
    <t>Crazy Derby</t>
  </si>
  <si>
    <t>Mississippi Queen (+ Black Rose)</t>
  </si>
  <si>
    <t>Durch die Wüste</t>
  </si>
  <si>
    <t>Haas en Schildpad</t>
  </si>
  <si>
    <t>Pas op voor de Gier</t>
  </si>
  <si>
    <t>Take Off</t>
  </si>
  <si>
    <t>I'm The Boss</t>
  </si>
  <si>
    <t>Razzia!</t>
  </si>
  <si>
    <t>Jambo</t>
  </si>
  <si>
    <t>6Nimmt!</t>
  </si>
  <si>
    <t>Saludos, Amigos!</t>
  </si>
  <si>
    <t>Paths of Glory</t>
  </si>
  <si>
    <t>Clans</t>
  </si>
  <si>
    <t>Battle Cry</t>
  </si>
  <si>
    <t>Die Macher</t>
  </si>
  <si>
    <t>Löwenherz (1997)</t>
  </si>
  <si>
    <t>Löwenherz (2003)</t>
  </si>
  <si>
    <t>TransAmerica</t>
  </si>
  <si>
    <t>Acquire</t>
  </si>
  <si>
    <t>Tadsch Mahal</t>
  </si>
  <si>
    <t>Anno 1503</t>
  </si>
  <si>
    <t>Buffalo</t>
  </si>
  <si>
    <t>Colorado Country</t>
  </si>
  <si>
    <t>Drüber und Drunter</t>
  </si>
  <si>
    <t>Manhattan</t>
  </si>
  <si>
    <t>Fossil</t>
  </si>
  <si>
    <t>Santiago</t>
  </si>
  <si>
    <t>Squad Leader</t>
  </si>
  <si>
    <t>Adam &amp; Eva</t>
  </si>
  <si>
    <t>San Juan</t>
  </si>
  <si>
    <t>Die Händler von Genua</t>
  </si>
  <si>
    <t>Kogge</t>
  </si>
  <si>
    <t>Tyros</t>
  </si>
  <si>
    <t>Duikbootjacht</t>
  </si>
  <si>
    <t>Airlines</t>
  </si>
  <si>
    <t>Metro</t>
  </si>
  <si>
    <t>Zoff im Zoo</t>
  </si>
  <si>
    <t>Ra</t>
  </si>
  <si>
    <t>Evo</t>
  </si>
  <si>
    <t>Express</t>
  </si>
  <si>
    <t>Jockey</t>
  </si>
  <si>
    <t>Alhambra</t>
  </si>
  <si>
    <t>Die Siedler von Nürnberg</t>
  </si>
  <si>
    <t>Silberzwerg</t>
  </si>
  <si>
    <t>Netzwerk</t>
  </si>
  <si>
    <t>Blokus</t>
  </si>
  <si>
    <t>Eiszeit</t>
  </si>
  <si>
    <t>Tomb Raider</t>
  </si>
  <si>
    <t>Dvonn</t>
  </si>
  <si>
    <t>Ballonrace</t>
  </si>
  <si>
    <t>Ur</t>
  </si>
  <si>
    <t>Entdecker</t>
  </si>
  <si>
    <t>Tal der Könige</t>
  </si>
  <si>
    <t>Tikal</t>
  </si>
  <si>
    <t>Gerard</t>
  </si>
  <si>
    <t>TOTAAL gespeeld in 2004</t>
  </si>
  <si>
    <t>De Veilingmeesters van Amsterdam</t>
  </si>
  <si>
    <t>speler</t>
  </si>
  <si>
    <t>aantal keren gespeeld</t>
  </si>
  <si>
    <t>spel</t>
  </si>
  <si>
    <t>totaal</t>
  </si>
  <si>
    <t>Lost Cities</t>
  </si>
  <si>
    <t>Carcassonne: die Jäger und Sammler</t>
  </si>
  <si>
    <t>Big Boss</t>
  </si>
  <si>
    <t>San Marco</t>
  </si>
  <si>
    <t>A Game of Thrones</t>
  </si>
  <si>
    <t>Keytown</t>
  </si>
  <si>
    <t>Da Vinci Code</t>
  </si>
  <si>
    <t>Fifth Avenue</t>
  </si>
  <si>
    <t>Goa</t>
  </si>
  <si>
    <t>Maharaja</t>
  </si>
  <si>
    <t>Set!</t>
  </si>
  <si>
    <t>Big Shot</t>
  </si>
  <si>
    <t>Land Unter</t>
  </si>
  <si>
    <t>Sticheln</t>
  </si>
  <si>
    <t>Rumis</t>
  </si>
  <si>
    <t>Siësta</t>
  </si>
  <si>
    <t>Einfach Genial</t>
  </si>
  <si>
    <t>Die Sieben Siegel</t>
  </si>
  <si>
    <t>Royal turf</t>
  </si>
  <si>
    <t>Käse - Mäuse Chaos</t>
  </si>
  <si>
    <t>Dos Rios</t>
  </si>
  <si>
    <t>Global Powers</t>
  </si>
  <si>
    <t>Media Mogul</t>
  </si>
  <si>
    <t>Scottish Highland Whisky Race Game (prototype)</t>
  </si>
  <si>
    <t>Auf Heller und Pfennig</t>
  </si>
  <si>
    <t>Lumberjack</t>
  </si>
  <si>
    <t>Das Superblatt</t>
  </si>
  <si>
    <t>King Lui</t>
  </si>
  <si>
    <t>Rosenkönig</t>
  </si>
  <si>
    <t>Odysseus</t>
  </si>
  <si>
    <t>Santa Fé Rails</t>
  </si>
  <si>
    <t>Funkenschlag</t>
  </si>
  <si>
    <t>Atlantic Star</t>
  </si>
  <si>
    <t>Karibik</t>
  </si>
  <si>
    <t>Flandern 1302</t>
  </si>
  <si>
    <t>Grosse Geschäfte</t>
  </si>
  <si>
    <t>Geschenkt...ist noch zu teuer</t>
  </si>
  <si>
    <t>OltreMare</t>
  </si>
  <si>
    <t>Reef Encounter</t>
  </si>
  <si>
    <t>Medici</t>
  </si>
  <si>
    <t>Skip Bo</t>
  </si>
  <si>
    <t>FBI</t>
  </si>
  <si>
    <t>Morisi</t>
  </si>
  <si>
    <t>Edel Stein und Reich</t>
  </si>
  <si>
    <t>Pompeji (Amigo)</t>
  </si>
  <si>
    <t>Tanz der Hornochsen</t>
  </si>
  <si>
    <t>Die Gärten der Alhambra</t>
  </si>
  <si>
    <t xml:space="preserve">M </t>
  </si>
  <si>
    <t>Ys</t>
  </si>
  <si>
    <t>Goldbräu</t>
  </si>
  <si>
    <t>Pompeji (prototype - CardChess Games)</t>
  </si>
  <si>
    <t>Im Auftrag des Königs</t>
  </si>
  <si>
    <t>Macht und Ohnmacht (prototype)</t>
  </si>
  <si>
    <t>Im Schatten des Kaisers</t>
  </si>
  <si>
    <t>Das Zepter von Zavandor</t>
  </si>
  <si>
    <t>Lost Valley</t>
  </si>
  <si>
    <t>Struggle of Empires</t>
  </si>
  <si>
    <t>Feudo</t>
  </si>
  <si>
    <t>Clans of Scotland (prototype)</t>
  </si>
  <si>
    <t>die Weinhändler (Amigo - 2004)</t>
  </si>
  <si>
    <t>Bohnaparte</t>
  </si>
  <si>
    <t>De Pedaalridders</t>
  </si>
  <si>
    <t>Die Siedler von Catan - Städte und Ritter</t>
  </si>
  <si>
    <t>Flaschenteufel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</si>
</sst>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Fl.&quot;#,##0_);\(&quot;Fl.&quot;#,##0\)"/>
    <numFmt numFmtId="165" formatCode="&quot;Fl.&quot;#,##0_);[Red]\(&quot;Fl.&quot;#,##0\)"/>
    <numFmt numFmtId="166" formatCode="&quot;Fl.&quot;#,##0.00_);\(&quot;Fl.&quot;#,##0.00\)"/>
    <numFmt numFmtId="167" formatCode="&quot;Fl.&quot;#,##0.00_);[Red]\(&quot;Fl.&quot;#,##0.00\)"/>
    <numFmt numFmtId="168" formatCode="_(&quot;Fl.&quot;* #,##0_);_(&quot;Fl.&quot;* \(#,##0\);_(&quot;Fl.&quot;* &quot;-&quot;_);_(@_)"/>
    <numFmt numFmtId="169" formatCode="_(&quot;Fl.&quot;* #,##0.00_);_(&quot;Fl.&quot;* \(#,##0.00\);_(&quot;Fl.&quot;* &quot;-&quot;??_);_(@_)"/>
    <numFmt numFmtId="170" formatCode="0;[Red]0"/>
    <numFmt numFmtId="171" formatCode="0.0;[Red]0.0"/>
    <numFmt numFmtId="172" formatCode="0.00;[Red]0.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sz val="9"/>
      <color indexed="42"/>
      <name val="Geneva"/>
      <family val="0"/>
    </font>
    <font>
      <sz val="9"/>
      <color indexed="5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Alignment="1">
      <alignment horizontal="centerContinuous"/>
    </xf>
    <xf numFmtId="0" fontId="7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70" fontId="7" fillId="3" borderId="1" xfId="0" applyNumberFormat="1" applyFont="1" applyFill="1" applyBorder="1" applyAlignment="1">
      <alignment/>
    </xf>
    <xf numFmtId="170" fontId="6" fillId="3" borderId="1" xfId="0" applyNumberFormat="1" applyFont="1" applyFill="1" applyBorder="1" applyAlignment="1">
      <alignment/>
    </xf>
    <xf numFmtId="170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2" fontId="7" fillId="3" borderId="0" xfId="0" applyNumberFormat="1" applyFont="1" applyFill="1" applyAlignment="1">
      <alignment/>
    </xf>
    <xf numFmtId="172" fontId="6" fillId="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170" fontId="0" fillId="3" borderId="2" xfId="0" applyNumberFormat="1" applyFill="1" applyBorder="1" applyAlignment="1">
      <alignment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277"/>
  <sheetViews>
    <sheetView tabSelected="1" workbookViewId="0" topLeftCell="A1">
      <selection activeCell="B1" sqref="B1"/>
    </sheetView>
  </sheetViews>
  <sheetFormatPr defaultColWidth="11.00390625" defaultRowHeight="12"/>
  <cols>
    <col min="1" max="1" width="5.00390625" style="0" customWidth="1"/>
    <col min="2" max="2" width="38.00390625" style="0" customWidth="1"/>
    <col min="3" max="3" width="7.00390625" style="0" customWidth="1"/>
    <col min="4" max="5" width="6.625" style="0" customWidth="1"/>
    <col min="6" max="6" width="4.875" style="0" customWidth="1"/>
  </cols>
  <sheetData>
    <row r="1" ht="99.75" customHeight="1"/>
    <row r="5" spans="2:6" ht="12.75">
      <c r="B5" s="10" t="s">
        <v>203</v>
      </c>
      <c r="C5" s="8" t="s">
        <v>138</v>
      </c>
      <c r="D5" s="8" t="s">
        <v>2</v>
      </c>
      <c r="E5" s="8" t="s">
        <v>200</v>
      </c>
      <c r="F5" s="9" t="s">
        <v>206</v>
      </c>
    </row>
    <row r="6" spans="2:6" ht="12.75">
      <c r="B6" s="2" t="s">
        <v>205</v>
      </c>
      <c r="C6" s="7" t="s">
        <v>204</v>
      </c>
      <c r="D6" s="7"/>
      <c r="E6" s="7"/>
      <c r="F6" s="4"/>
    </row>
    <row r="7" spans="2:6" ht="12.75">
      <c r="B7" s="11"/>
      <c r="C7" s="12"/>
      <c r="D7" s="12"/>
      <c r="E7" s="12"/>
      <c r="F7" s="13"/>
    </row>
    <row r="8" spans="2:6" ht="12.75">
      <c r="B8" s="1" t="s">
        <v>155</v>
      </c>
      <c r="C8" s="1">
        <v>1</v>
      </c>
      <c r="D8" s="1">
        <v>1</v>
      </c>
      <c r="E8" s="1">
        <v>4</v>
      </c>
      <c r="F8" s="14">
        <f aca="true" t="shared" si="0" ref="F8:F82">SUM(C8:E8)</f>
        <v>6</v>
      </c>
    </row>
    <row r="9" spans="2:6" ht="12.75">
      <c r="B9" s="1" t="s">
        <v>164</v>
      </c>
      <c r="C9" s="1">
        <v>1</v>
      </c>
      <c r="D9" s="1">
        <v>1</v>
      </c>
      <c r="E9" s="1">
        <v>1</v>
      </c>
      <c r="F9" s="14">
        <f t="shared" si="0"/>
        <v>3</v>
      </c>
    </row>
    <row r="10" spans="2:6" ht="12.75">
      <c r="B10" s="1" t="s">
        <v>174</v>
      </c>
      <c r="C10" s="1">
        <v>9</v>
      </c>
      <c r="D10" s="1"/>
      <c r="E10" s="1"/>
      <c r="F10" s="14">
        <f t="shared" si="0"/>
        <v>9</v>
      </c>
    </row>
    <row r="11" spans="2:6" ht="12.75">
      <c r="B11" s="1" t="s">
        <v>3</v>
      </c>
      <c r="C11" s="1">
        <v>5</v>
      </c>
      <c r="D11" s="1">
        <v>4</v>
      </c>
      <c r="E11" s="1"/>
      <c r="F11" s="14">
        <f t="shared" si="0"/>
        <v>9</v>
      </c>
    </row>
    <row r="12" spans="2:6" ht="12.75">
      <c r="B12" s="1" t="s">
        <v>46</v>
      </c>
      <c r="C12" s="1"/>
      <c r="D12" s="1"/>
      <c r="E12" s="1"/>
      <c r="F12" s="14">
        <f t="shared" si="0"/>
        <v>0</v>
      </c>
    </row>
    <row r="13" spans="2:6" ht="12.75">
      <c r="B13" s="1" t="s">
        <v>211</v>
      </c>
      <c r="C13" s="1">
        <v>1</v>
      </c>
      <c r="D13" s="1">
        <v>1</v>
      </c>
      <c r="E13" s="1"/>
      <c r="F13" s="14">
        <f t="shared" si="0"/>
        <v>2</v>
      </c>
    </row>
    <row r="14" spans="2:6" ht="12.75">
      <c r="B14" s="1" t="s">
        <v>10</v>
      </c>
      <c r="C14" s="1"/>
      <c r="D14" s="1"/>
      <c r="E14" s="1"/>
      <c r="F14" s="14">
        <f t="shared" si="0"/>
        <v>0</v>
      </c>
    </row>
    <row r="15" spans="2:6" ht="12.75">
      <c r="B15" s="1" t="s">
        <v>121</v>
      </c>
      <c r="C15" s="1">
        <v>2</v>
      </c>
      <c r="D15" s="1">
        <v>4</v>
      </c>
      <c r="E15" s="1"/>
      <c r="F15" s="14">
        <f t="shared" si="0"/>
        <v>6</v>
      </c>
    </row>
    <row r="16" spans="2:6" ht="12.75">
      <c r="B16" s="1" t="s">
        <v>180</v>
      </c>
      <c r="C16" s="1">
        <v>1</v>
      </c>
      <c r="D16" s="1">
        <v>1</v>
      </c>
      <c r="E16" s="1"/>
      <c r="F16" s="14">
        <f t="shared" si="0"/>
        <v>2</v>
      </c>
    </row>
    <row r="17" spans="2:6" ht="12.75">
      <c r="B17" s="1" t="s">
        <v>67</v>
      </c>
      <c r="C17" s="1">
        <v>15</v>
      </c>
      <c r="D17" s="1">
        <v>3</v>
      </c>
      <c r="E17" s="1">
        <v>3</v>
      </c>
      <c r="F17" s="14">
        <f t="shared" si="0"/>
        <v>21</v>
      </c>
    </row>
    <row r="18" spans="2:6" ht="12.75">
      <c r="B18" s="1" t="s">
        <v>187</v>
      </c>
      <c r="C18" s="1">
        <v>1</v>
      </c>
      <c r="D18" s="1">
        <v>2</v>
      </c>
      <c r="E18" s="1">
        <v>6</v>
      </c>
      <c r="F18" s="14">
        <f t="shared" si="0"/>
        <v>9</v>
      </c>
    </row>
    <row r="19" spans="2:6" ht="12.75">
      <c r="B19" s="1" t="s">
        <v>55</v>
      </c>
      <c r="C19" s="1">
        <v>2</v>
      </c>
      <c r="D19" s="1">
        <v>2</v>
      </c>
      <c r="E19" s="1">
        <v>4</v>
      </c>
      <c r="F19" s="14">
        <f t="shared" si="0"/>
        <v>8</v>
      </c>
    </row>
    <row r="20" spans="2:6" ht="12.75">
      <c r="B20" s="1" t="s">
        <v>166</v>
      </c>
      <c r="C20" s="1">
        <v>1</v>
      </c>
      <c r="D20" s="1"/>
      <c r="E20" s="1">
        <v>5</v>
      </c>
      <c r="F20" s="14">
        <f t="shared" si="0"/>
        <v>6</v>
      </c>
    </row>
    <row r="21" spans="2:6" ht="12.75">
      <c r="B21" s="1" t="s">
        <v>239</v>
      </c>
      <c r="C21" s="1">
        <v>1</v>
      </c>
      <c r="D21" s="1"/>
      <c r="E21" s="1">
        <v>1</v>
      </c>
      <c r="F21" s="14">
        <f t="shared" si="0"/>
        <v>2</v>
      </c>
    </row>
    <row r="22" spans="2:6" ht="12.75">
      <c r="B22" s="1" t="s">
        <v>132</v>
      </c>
      <c r="C22" s="1">
        <v>3</v>
      </c>
      <c r="D22" s="1">
        <v>2</v>
      </c>
      <c r="E22" s="1">
        <v>1</v>
      </c>
      <c r="F22" s="14">
        <f t="shared" si="0"/>
        <v>6</v>
      </c>
    </row>
    <row r="23" spans="2:6" ht="12.75">
      <c r="B23" s="1" t="s">
        <v>52</v>
      </c>
      <c r="C23" s="1">
        <v>5</v>
      </c>
      <c r="D23" s="1">
        <v>2</v>
      </c>
      <c r="E23" s="1">
        <v>1</v>
      </c>
      <c r="F23" s="14">
        <f t="shared" si="0"/>
        <v>8</v>
      </c>
    </row>
    <row r="24" spans="2:6" ht="12.75">
      <c r="B24" s="1" t="s">
        <v>231</v>
      </c>
      <c r="C24" s="1">
        <v>1</v>
      </c>
      <c r="D24" s="1">
        <v>1</v>
      </c>
      <c r="E24" s="1"/>
      <c r="F24" s="14">
        <f t="shared" si="0"/>
        <v>2</v>
      </c>
    </row>
    <row r="25" spans="2:6" ht="12.75">
      <c r="B25" s="1" t="s">
        <v>128</v>
      </c>
      <c r="C25" s="1"/>
      <c r="D25" s="1"/>
      <c r="E25" s="1"/>
      <c r="F25" s="14">
        <f t="shared" si="0"/>
        <v>0</v>
      </c>
    </row>
    <row r="26" spans="2:6" ht="12.75">
      <c r="B26" s="1" t="s">
        <v>12</v>
      </c>
      <c r="C26" s="1"/>
      <c r="D26" s="1"/>
      <c r="E26" s="1"/>
      <c r="F26" s="14">
        <f t="shared" si="0"/>
        <v>0</v>
      </c>
    </row>
    <row r="27" spans="2:6" ht="12.75">
      <c r="B27" s="1" t="s">
        <v>99</v>
      </c>
      <c r="C27" s="1">
        <v>6</v>
      </c>
      <c r="D27" s="1"/>
      <c r="E27" s="1">
        <v>2</v>
      </c>
      <c r="F27" s="14">
        <f t="shared" si="0"/>
        <v>8</v>
      </c>
    </row>
    <row r="28" spans="2:6" ht="12.75">
      <c r="B28" s="1" t="s">
        <v>195</v>
      </c>
      <c r="C28" s="1"/>
      <c r="D28" s="1"/>
      <c r="E28" s="1"/>
      <c r="F28" s="14">
        <f t="shared" si="0"/>
        <v>0</v>
      </c>
    </row>
    <row r="29" spans="2:6" ht="12.75">
      <c r="B29" s="1" t="s">
        <v>20</v>
      </c>
      <c r="C29" s="1"/>
      <c r="D29" s="1"/>
      <c r="E29" s="1"/>
      <c r="F29" s="14">
        <f t="shared" si="0"/>
        <v>0</v>
      </c>
    </row>
    <row r="30" spans="2:6" ht="12.75">
      <c r="B30" s="1" t="s">
        <v>159</v>
      </c>
      <c r="C30" s="1">
        <v>4</v>
      </c>
      <c r="D30" s="1"/>
      <c r="E30" s="1"/>
      <c r="F30" s="14">
        <f t="shared" si="0"/>
        <v>4</v>
      </c>
    </row>
    <row r="31" spans="2:6" ht="12.75">
      <c r="B31" s="1" t="s">
        <v>209</v>
      </c>
      <c r="C31" s="1">
        <v>24</v>
      </c>
      <c r="D31" s="1"/>
      <c r="E31" s="1">
        <v>1</v>
      </c>
      <c r="F31" s="14">
        <f t="shared" si="0"/>
        <v>25</v>
      </c>
    </row>
    <row r="32" spans="2:6" ht="12.75">
      <c r="B32" s="1" t="s">
        <v>91</v>
      </c>
      <c r="C32" s="1">
        <v>1</v>
      </c>
      <c r="D32" s="1">
        <v>1</v>
      </c>
      <c r="E32" s="1"/>
      <c r="F32" s="14">
        <f t="shared" si="0"/>
        <v>2</v>
      </c>
    </row>
    <row r="33" spans="2:6" ht="12.75">
      <c r="B33" s="1" t="s">
        <v>68</v>
      </c>
      <c r="C33" s="1">
        <v>1</v>
      </c>
      <c r="D33" s="1"/>
      <c r="E33" s="1"/>
      <c r="F33" s="14">
        <f t="shared" si="0"/>
        <v>1</v>
      </c>
    </row>
    <row r="34" spans="2:6" ht="12.75">
      <c r="B34" s="1" t="s">
        <v>218</v>
      </c>
      <c r="C34" s="1"/>
      <c r="D34" s="1"/>
      <c r="E34" s="1">
        <v>1</v>
      </c>
      <c r="F34" s="14">
        <f t="shared" si="0"/>
        <v>1</v>
      </c>
    </row>
    <row r="35" spans="2:6" ht="12.75">
      <c r="B35" s="1" t="s">
        <v>13</v>
      </c>
      <c r="C35" s="1">
        <v>4</v>
      </c>
      <c r="D35" s="1"/>
      <c r="E35" s="1"/>
      <c r="F35" s="14">
        <f t="shared" si="0"/>
        <v>4</v>
      </c>
    </row>
    <row r="36" spans="2:6" ht="12.75">
      <c r="B36" s="1" t="s">
        <v>191</v>
      </c>
      <c r="C36" s="1">
        <v>1</v>
      </c>
      <c r="D36" s="1"/>
      <c r="E36" s="1">
        <v>5</v>
      </c>
      <c r="F36" s="14">
        <f t="shared" si="0"/>
        <v>6</v>
      </c>
    </row>
    <row r="37" spans="2:6" ht="12.75">
      <c r="B37" s="1" t="s">
        <v>73</v>
      </c>
      <c r="C37" s="1"/>
      <c r="D37" s="1"/>
      <c r="E37" s="1">
        <v>2</v>
      </c>
      <c r="F37" s="14">
        <f t="shared" si="0"/>
        <v>2</v>
      </c>
    </row>
    <row r="38" spans="2:6" ht="12.75">
      <c r="B38" s="1" t="s">
        <v>62</v>
      </c>
      <c r="C38" s="1">
        <v>2</v>
      </c>
      <c r="D38" s="3">
        <v>14</v>
      </c>
      <c r="E38" s="1">
        <v>1</v>
      </c>
      <c r="F38" s="14">
        <f t="shared" si="0"/>
        <v>17</v>
      </c>
    </row>
    <row r="39" spans="2:6" ht="12.75">
      <c r="B39" s="1" t="s">
        <v>267</v>
      </c>
      <c r="C39" s="1"/>
      <c r="D39" s="1">
        <v>2</v>
      </c>
      <c r="E39" s="1"/>
      <c r="F39" s="14">
        <f t="shared" si="0"/>
        <v>2</v>
      </c>
    </row>
    <row r="40" spans="2:6" ht="12.75">
      <c r="B40" s="1" t="s">
        <v>83</v>
      </c>
      <c r="C40" s="1">
        <v>1</v>
      </c>
      <c r="D40" s="1">
        <v>1</v>
      </c>
      <c r="E40" s="1"/>
      <c r="F40" s="14">
        <f t="shared" si="0"/>
        <v>2</v>
      </c>
    </row>
    <row r="41" spans="2:6" ht="12.75">
      <c r="B41" s="1" t="s">
        <v>75</v>
      </c>
      <c r="C41" s="1"/>
      <c r="D41" s="1"/>
      <c r="E41" s="1"/>
      <c r="F41" s="14">
        <f t="shared" si="0"/>
        <v>0</v>
      </c>
    </row>
    <row r="42" spans="2:6" ht="12.75">
      <c r="B42" s="1" t="s">
        <v>167</v>
      </c>
      <c r="C42" s="1"/>
      <c r="D42" s="1"/>
      <c r="E42" s="20">
        <v>4</v>
      </c>
      <c r="F42" s="14">
        <f t="shared" si="0"/>
        <v>4</v>
      </c>
    </row>
    <row r="43" spans="2:6" ht="12.75">
      <c r="B43" s="1" t="s">
        <v>61</v>
      </c>
      <c r="C43" s="1">
        <v>1</v>
      </c>
      <c r="D43" s="1"/>
      <c r="E43" s="3"/>
      <c r="F43" s="14">
        <f t="shared" si="0"/>
        <v>1</v>
      </c>
    </row>
    <row r="44" spans="2:6" ht="12.75">
      <c r="B44" s="1" t="s">
        <v>92</v>
      </c>
      <c r="C44" s="1">
        <v>1</v>
      </c>
      <c r="D44" s="1"/>
      <c r="E44" s="3"/>
      <c r="F44" s="14">
        <f t="shared" si="0"/>
        <v>1</v>
      </c>
    </row>
    <row r="45" spans="2:6" ht="12.75">
      <c r="B45" s="1" t="s">
        <v>74</v>
      </c>
      <c r="C45" s="1">
        <v>3</v>
      </c>
      <c r="D45" s="1"/>
      <c r="E45" s="1"/>
      <c r="F45" s="14">
        <f t="shared" si="0"/>
        <v>3</v>
      </c>
    </row>
    <row r="46" spans="2:6" ht="12.75">
      <c r="B46" s="1" t="s">
        <v>112</v>
      </c>
      <c r="C46" s="1">
        <v>2</v>
      </c>
      <c r="D46" s="1"/>
      <c r="E46" s="1"/>
      <c r="F46" s="14">
        <f t="shared" si="0"/>
        <v>2</v>
      </c>
    </row>
    <row r="47" spans="2:6" ht="12.75">
      <c r="B47" s="1" t="s">
        <v>134</v>
      </c>
      <c r="C47" s="1"/>
      <c r="D47" s="1"/>
      <c r="E47" s="1"/>
      <c r="F47" s="14">
        <f t="shared" si="0"/>
        <v>0</v>
      </c>
    </row>
    <row r="48" spans="2:6" ht="12.75">
      <c r="B48" s="1" t="s">
        <v>108</v>
      </c>
      <c r="C48" s="1">
        <v>1</v>
      </c>
      <c r="D48" s="1">
        <v>1</v>
      </c>
      <c r="E48" s="1"/>
      <c r="F48" s="14">
        <f t="shared" si="0"/>
        <v>2</v>
      </c>
    </row>
    <row r="49" spans="2:6" ht="12.75">
      <c r="B49" s="1" t="s">
        <v>35</v>
      </c>
      <c r="C49" s="1">
        <v>4</v>
      </c>
      <c r="D49" s="1">
        <v>1</v>
      </c>
      <c r="E49" s="1"/>
      <c r="F49" s="14">
        <f t="shared" si="0"/>
        <v>5</v>
      </c>
    </row>
    <row r="50" spans="2:6" ht="12.75">
      <c r="B50" s="1" t="s">
        <v>5</v>
      </c>
      <c r="C50" s="1"/>
      <c r="D50" s="1"/>
      <c r="E50" s="1">
        <v>7</v>
      </c>
      <c r="F50" s="14">
        <f t="shared" si="0"/>
        <v>7</v>
      </c>
    </row>
    <row r="51" spans="2:6" ht="12.75">
      <c r="B51" s="1" t="s">
        <v>56</v>
      </c>
      <c r="C51" s="1">
        <v>9</v>
      </c>
      <c r="D51" s="1">
        <v>1</v>
      </c>
      <c r="E51" s="1">
        <v>2</v>
      </c>
      <c r="F51" s="14">
        <f t="shared" si="0"/>
        <v>12</v>
      </c>
    </row>
    <row r="52" spans="2:6" ht="12.75">
      <c r="B52" s="1" t="s">
        <v>208</v>
      </c>
      <c r="C52" s="1">
        <v>12</v>
      </c>
      <c r="D52" s="1">
        <v>1</v>
      </c>
      <c r="E52" s="1"/>
      <c r="F52" s="14">
        <f t="shared" si="0"/>
        <v>13</v>
      </c>
    </row>
    <row r="53" spans="2:6" ht="12.75">
      <c r="B53" s="1" t="s">
        <v>27</v>
      </c>
      <c r="C53" s="1">
        <v>1</v>
      </c>
      <c r="D53" s="1"/>
      <c r="E53" s="1"/>
      <c r="F53" s="14">
        <f t="shared" si="0"/>
        <v>1</v>
      </c>
    </row>
    <row r="54" spans="2:6" ht="12.75">
      <c r="B54" s="1" t="s">
        <v>39</v>
      </c>
      <c r="C54" s="1"/>
      <c r="D54" s="1"/>
      <c r="E54" s="1">
        <v>1</v>
      </c>
      <c r="F54" s="14">
        <f t="shared" si="0"/>
        <v>1</v>
      </c>
    </row>
    <row r="55" spans="2:6" ht="12.75">
      <c r="B55" s="1" t="s">
        <v>139</v>
      </c>
      <c r="C55" s="1">
        <v>1</v>
      </c>
      <c r="D55" s="1">
        <v>1</v>
      </c>
      <c r="E55" s="1"/>
      <c r="F55" s="14">
        <f t="shared" si="0"/>
        <v>2</v>
      </c>
    </row>
    <row r="56" spans="2:6" ht="12.75">
      <c r="B56" s="1" t="s">
        <v>98</v>
      </c>
      <c r="C56" s="1"/>
      <c r="D56" s="1"/>
      <c r="E56" s="1"/>
      <c r="F56" s="14">
        <f t="shared" si="0"/>
        <v>0</v>
      </c>
    </row>
    <row r="57" spans="2:6" ht="12.75">
      <c r="B57" s="1" t="s">
        <v>158</v>
      </c>
      <c r="C57" s="1">
        <v>1</v>
      </c>
      <c r="D57" s="1">
        <v>2</v>
      </c>
      <c r="E57" s="1"/>
      <c r="F57" s="14">
        <f t="shared" si="0"/>
        <v>3</v>
      </c>
    </row>
    <row r="58" spans="2:6" ht="12.75">
      <c r="B58" s="1" t="s">
        <v>265</v>
      </c>
      <c r="C58" s="1">
        <v>4</v>
      </c>
      <c r="D58" s="1">
        <v>3</v>
      </c>
      <c r="E58" s="1"/>
      <c r="F58" s="14">
        <f t="shared" si="0"/>
        <v>7</v>
      </c>
    </row>
    <row r="59" spans="2:6" ht="12.75">
      <c r="B59" s="1" t="s">
        <v>168</v>
      </c>
      <c r="C59" s="1"/>
      <c r="D59" s="1"/>
      <c r="E59" s="1">
        <v>1</v>
      </c>
      <c r="F59" s="14">
        <f t="shared" si="0"/>
        <v>1</v>
      </c>
    </row>
    <row r="60" spans="2:6" ht="12.75">
      <c r="B60" s="1" t="s">
        <v>72</v>
      </c>
      <c r="C60" s="1"/>
      <c r="D60" s="1"/>
      <c r="E60" s="1">
        <v>4</v>
      </c>
      <c r="F60" s="14">
        <f t="shared" si="0"/>
        <v>4</v>
      </c>
    </row>
    <row r="61" spans="2:6" ht="12.75">
      <c r="B61" s="1" t="s">
        <v>145</v>
      </c>
      <c r="C61" s="1">
        <v>2</v>
      </c>
      <c r="D61" s="1"/>
      <c r="E61" s="1"/>
      <c r="F61" s="14">
        <f t="shared" si="0"/>
        <v>2</v>
      </c>
    </row>
    <row r="62" spans="2:6" ht="12.75">
      <c r="B62" s="1" t="s">
        <v>9</v>
      </c>
      <c r="C62" s="1"/>
      <c r="D62" s="1"/>
      <c r="E62" s="1"/>
      <c r="F62" s="14">
        <f t="shared" si="0"/>
        <v>0</v>
      </c>
    </row>
    <row r="63" spans="2:6" ht="12.75">
      <c r="B63" s="1" t="s">
        <v>146</v>
      </c>
      <c r="C63" s="1">
        <v>1</v>
      </c>
      <c r="D63" s="1"/>
      <c r="E63" s="1"/>
      <c r="F63" s="14">
        <f t="shared" si="0"/>
        <v>1</v>
      </c>
    </row>
    <row r="64" spans="2:6" ht="12.75">
      <c r="B64" s="1" t="s">
        <v>33</v>
      </c>
      <c r="C64" s="1"/>
      <c r="D64" s="1"/>
      <c r="E64" s="1"/>
      <c r="F64" s="14">
        <f t="shared" si="0"/>
        <v>0</v>
      </c>
    </row>
    <row r="65" spans="2:6" ht="12.75">
      <c r="B65" s="1" t="s">
        <v>213</v>
      </c>
      <c r="C65" s="1">
        <v>21</v>
      </c>
      <c r="D65" s="1">
        <v>4</v>
      </c>
      <c r="E65" s="1">
        <v>3</v>
      </c>
      <c r="F65" s="14">
        <f t="shared" si="0"/>
        <v>28</v>
      </c>
    </row>
    <row r="66" spans="2:6" ht="12.75">
      <c r="B66" s="1" t="s">
        <v>53</v>
      </c>
      <c r="C66" s="1"/>
      <c r="D66" s="1"/>
      <c r="E66" s="1"/>
      <c r="F66" s="14">
        <f t="shared" si="0"/>
        <v>0</v>
      </c>
    </row>
    <row r="67" spans="2:6" ht="12.75">
      <c r="B67" s="1" t="s">
        <v>233</v>
      </c>
      <c r="C67" s="1"/>
      <c r="D67" s="1"/>
      <c r="E67" s="1">
        <v>1</v>
      </c>
      <c r="F67" s="14">
        <f t="shared" si="0"/>
        <v>1</v>
      </c>
    </row>
    <row r="68" spans="2:6" ht="12.75">
      <c r="B68" s="1" t="s">
        <v>261</v>
      </c>
      <c r="C68" s="1">
        <v>3</v>
      </c>
      <c r="D68" s="1">
        <v>2</v>
      </c>
      <c r="E68" s="1"/>
      <c r="F68" s="14">
        <f t="shared" si="0"/>
        <v>5</v>
      </c>
    </row>
    <row r="69" spans="2:6" ht="12.75">
      <c r="B69" s="1" t="s">
        <v>268</v>
      </c>
      <c r="C69" s="1">
        <v>2</v>
      </c>
      <c r="D69" s="1">
        <v>4</v>
      </c>
      <c r="E69" s="1">
        <v>1</v>
      </c>
      <c r="F69" s="14">
        <f t="shared" si="0"/>
        <v>7</v>
      </c>
    </row>
    <row r="70" spans="2:6" ht="12.75">
      <c r="B70" s="1" t="s">
        <v>82</v>
      </c>
      <c r="C70" s="1">
        <v>1</v>
      </c>
      <c r="D70" s="1">
        <v>1</v>
      </c>
      <c r="E70" s="1"/>
      <c r="F70" s="14">
        <f t="shared" si="0"/>
        <v>2</v>
      </c>
    </row>
    <row r="71" spans="2:6" ht="12.75">
      <c r="B71" s="1" t="s">
        <v>202</v>
      </c>
      <c r="C71" s="1"/>
      <c r="D71" s="1">
        <v>1</v>
      </c>
      <c r="E71" s="1"/>
      <c r="F71" s="14">
        <f t="shared" si="0"/>
        <v>1</v>
      </c>
    </row>
    <row r="72" spans="2:6" ht="12.75">
      <c r="B72" s="1" t="s">
        <v>28</v>
      </c>
      <c r="C72" s="1">
        <v>4</v>
      </c>
      <c r="D72" s="1">
        <v>3</v>
      </c>
      <c r="E72" s="1">
        <v>2</v>
      </c>
      <c r="F72" s="14">
        <f t="shared" si="0"/>
        <v>9</v>
      </c>
    </row>
    <row r="73" spans="2:6" ht="12.75">
      <c r="B73" s="1" t="s">
        <v>122</v>
      </c>
      <c r="C73" s="1">
        <v>26</v>
      </c>
      <c r="D73" s="1"/>
      <c r="E73" s="1"/>
      <c r="F73" s="14">
        <f t="shared" si="0"/>
        <v>26</v>
      </c>
    </row>
    <row r="74" spans="2:6" ht="12.75">
      <c r="B74" s="1" t="s">
        <v>51</v>
      </c>
      <c r="C74" s="1">
        <v>2</v>
      </c>
      <c r="D74" s="1">
        <v>2</v>
      </c>
      <c r="E74" s="1">
        <v>2</v>
      </c>
      <c r="F74" s="14">
        <f t="shared" si="0"/>
        <v>6</v>
      </c>
    </row>
    <row r="75" spans="2:6" ht="12.75">
      <c r="B75" s="1" t="s">
        <v>253</v>
      </c>
      <c r="C75" s="1"/>
      <c r="D75" s="1"/>
      <c r="E75" s="1">
        <v>1</v>
      </c>
      <c r="F75" s="14">
        <f t="shared" si="0"/>
        <v>1</v>
      </c>
    </row>
    <row r="76" spans="2:6" ht="12.75">
      <c r="B76" s="1" t="s">
        <v>31</v>
      </c>
      <c r="C76" s="1">
        <v>1</v>
      </c>
      <c r="D76" s="1">
        <v>1</v>
      </c>
      <c r="E76" s="1"/>
      <c r="F76" s="14">
        <f t="shared" si="0"/>
        <v>2</v>
      </c>
    </row>
    <row r="77" spans="2:6" ht="12.75">
      <c r="B77" s="1" t="s">
        <v>176</v>
      </c>
      <c r="C77" s="1">
        <v>1</v>
      </c>
      <c r="D77" s="1">
        <v>1</v>
      </c>
      <c r="E77" s="1"/>
      <c r="F77" s="14">
        <f t="shared" si="0"/>
        <v>2</v>
      </c>
    </row>
    <row r="78" spans="2:6" ht="12.75">
      <c r="B78" s="1" t="s">
        <v>160</v>
      </c>
      <c r="C78" s="1">
        <v>2</v>
      </c>
      <c r="D78" s="1">
        <v>2</v>
      </c>
      <c r="E78" s="1"/>
      <c r="F78" s="14">
        <f t="shared" si="0"/>
        <v>4</v>
      </c>
    </row>
    <row r="79" spans="2:6" ht="12.75">
      <c r="B79" s="1" t="s">
        <v>224</v>
      </c>
      <c r="C79" s="1"/>
      <c r="D79" s="1"/>
      <c r="E79" s="1">
        <v>2</v>
      </c>
      <c r="F79" s="14">
        <f t="shared" si="0"/>
        <v>2</v>
      </c>
    </row>
    <row r="80" spans="2:6" ht="12.75">
      <c r="B80" s="1" t="s">
        <v>44</v>
      </c>
      <c r="C80" s="1"/>
      <c r="D80" s="1"/>
      <c r="E80" s="1"/>
      <c r="F80" s="14">
        <f t="shared" si="0"/>
        <v>0</v>
      </c>
    </row>
    <row r="81" spans="2:6" ht="12.75">
      <c r="B81" s="1" t="s">
        <v>135</v>
      </c>
      <c r="C81" s="1"/>
      <c r="D81" s="1">
        <v>3</v>
      </c>
      <c r="E81" s="1"/>
      <c r="F81" s="14">
        <f t="shared" si="0"/>
        <v>3</v>
      </c>
    </row>
    <row r="82" spans="2:6" ht="12.75">
      <c r="B82" s="1" t="s">
        <v>269</v>
      </c>
      <c r="C82" s="1"/>
      <c r="D82" s="1">
        <v>1</v>
      </c>
      <c r="E82" s="1"/>
      <c r="F82" s="14">
        <f t="shared" si="0"/>
        <v>1</v>
      </c>
    </row>
    <row r="83" spans="2:6" ht="12.75">
      <c r="B83" s="1" t="s">
        <v>188</v>
      </c>
      <c r="C83" s="1">
        <v>1</v>
      </c>
      <c r="D83" s="1">
        <v>1</v>
      </c>
      <c r="E83" s="1"/>
      <c r="F83" s="14">
        <f aca="true" t="shared" si="1" ref="F83:F146">SUM(C83:E83)</f>
        <v>2</v>
      </c>
    </row>
    <row r="84" spans="2:6" ht="12.75">
      <c r="B84" s="1" t="s">
        <v>14</v>
      </c>
      <c r="C84" s="1"/>
      <c r="D84" s="1">
        <v>1</v>
      </c>
      <c r="E84" s="1"/>
      <c r="F84" s="14">
        <f t="shared" si="1"/>
        <v>1</v>
      </c>
    </row>
    <row r="85" spans="2:6" ht="12.75">
      <c r="B85" s="1" t="s">
        <v>266</v>
      </c>
      <c r="C85" s="1">
        <v>1</v>
      </c>
      <c r="D85" s="1">
        <v>1</v>
      </c>
      <c r="E85" s="1"/>
      <c r="F85" s="14">
        <f t="shared" si="1"/>
        <v>2</v>
      </c>
    </row>
    <row r="86" spans="2:6" ht="12.75">
      <c r="B86" s="1" t="s">
        <v>79</v>
      </c>
      <c r="C86" s="1">
        <v>1</v>
      </c>
      <c r="D86" s="1"/>
      <c r="E86" s="1"/>
      <c r="F86" s="14">
        <f t="shared" si="1"/>
        <v>1</v>
      </c>
    </row>
    <row r="87" spans="2:6" ht="12.75">
      <c r="B87" s="1" t="s">
        <v>111</v>
      </c>
      <c r="C87" s="1"/>
      <c r="D87" s="1"/>
      <c r="E87" s="1"/>
      <c r="F87" s="14">
        <f t="shared" si="1"/>
        <v>0</v>
      </c>
    </row>
    <row r="88" spans="2:6" ht="12.75">
      <c r="B88" s="1" t="s">
        <v>11</v>
      </c>
      <c r="C88" s="1"/>
      <c r="D88" s="1">
        <v>1</v>
      </c>
      <c r="E88" s="1"/>
      <c r="F88" s="14">
        <f t="shared" si="1"/>
        <v>1</v>
      </c>
    </row>
    <row r="89" spans="2:6" ht="12.75">
      <c r="B89" s="1" t="s">
        <v>227</v>
      </c>
      <c r="C89" s="1">
        <v>15</v>
      </c>
      <c r="D89" s="1">
        <v>2</v>
      </c>
      <c r="E89" s="1">
        <v>2</v>
      </c>
      <c r="F89" s="14">
        <f t="shared" si="1"/>
        <v>19</v>
      </c>
    </row>
    <row r="90" spans="2:6" ht="12.75">
      <c r="B90" s="1" t="s">
        <v>133</v>
      </c>
      <c r="C90" s="1">
        <v>1</v>
      </c>
      <c r="D90" s="1"/>
      <c r="E90" s="1">
        <v>1</v>
      </c>
      <c r="F90" s="14">
        <f t="shared" si="1"/>
        <v>2</v>
      </c>
    </row>
    <row r="91" spans="2:6" ht="12.75">
      <c r="B91" s="1" t="s">
        <v>169</v>
      </c>
      <c r="C91" s="1"/>
      <c r="D91" s="1"/>
      <c r="E91" s="1">
        <v>1</v>
      </c>
      <c r="F91" s="14">
        <f t="shared" si="1"/>
        <v>1</v>
      </c>
    </row>
    <row r="92" spans="2:6" ht="12.75">
      <c r="B92" s="1" t="s">
        <v>116</v>
      </c>
      <c r="C92" s="1">
        <v>3</v>
      </c>
      <c r="D92" s="1">
        <v>2</v>
      </c>
      <c r="E92" s="1">
        <v>1</v>
      </c>
      <c r="F92" s="14">
        <f t="shared" si="1"/>
        <v>6</v>
      </c>
    </row>
    <row r="93" spans="2:6" ht="12.75">
      <c r="B93" s="1" t="s">
        <v>179</v>
      </c>
      <c r="C93" s="1">
        <v>3</v>
      </c>
      <c r="D93" s="1"/>
      <c r="E93" s="1"/>
      <c r="F93" s="14">
        <f t="shared" si="1"/>
        <v>3</v>
      </c>
    </row>
    <row r="94" spans="2:6" ht="12.75">
      <c r="B94" s="1" t="s">
        <v>148</v>
      </c>
      <c r="C94" s="1">
        <v>1</v>
      </c>
      <c r="D94" s="1">
        <v>1</v>
      </c>
      <c r="E94" s="1"/>
      <c r="F94" s="14">
        <f t="shared" si="1"/>
        <v>2</v>
      </c>
    </row>
    <row r="95" spans="2:6" ht="12.75">
      <c r="B95" s="1" t="s">
        <v>43</v>
      </c>
      <c r="C95" s="1"/>
      <c r="D95" s="1"/>
      <c r="E95" s="1"/>
      <c r="F95" s="14">
        <f t="shared" si="1"/>
        <v>0</v>
      </c>
    </row>
    <row r="96" spans="2:6" ht="12.75">
      <c r="B96" s="1" t="s">
        <v>194</v>
      </c>
      <c r="C96" s="1"/>
      <c r="D96" s="1">
        <v>4</v>
      </c>
      <c r="E96" s="1"/>
      <c r="F96" s="14">
        <f t="shared" si="1"/>
        <v>4</v>
      </c>
    </row>
    <row r="97" spans="2:6" ht="12.75">
      <c r="B97" s="1" t="s">
        <v>17</v>
      </c>
      <c r="C97" s="1"/>
      <c r="D97" s="1">
        <v>1</v>
      </c>
      <c r="E97" s="1"/>
      <c r="F97" s="14">
        <f t="shared" si="1"/>
        <v>1</v>
      </c>
    </row>
    <row r="98" spans="2:6" ht="12.75">
      <c r="B98" s="1" t="s">
        <v>250</v>
      </c>
      <c r="C98" s="1"/>
      <c r="D98" s="1"/>
      <c r="E98" s="1">
        <v>1</v>
      </c>
      <c r="F98" s="14">
        <f t="shared" si="1"/>
        <v>1</v>
      </c>
    </row>
    <row r="99" spans="2:6" ht="12.75">
      <c r="B99" s="1" t="s">
        <v>65</v>
      </c>
      <c r="C99" s="1"/>
      <c r="D99" s="1"/>
      <c r="E99" s="1">
        <v>1</v>
      </c>
      <c r="F99" s="14">
        <f t="shared" si="1"/>
        <v>1</v>
      </c>
    </row>
    <row r="100" spans="2:6" ht="12.75">
      <c r="B100" s="1" t="s">
        <v>223</v>
      </c>
      <c r="C100" s="1">
        <v>1</v>
      </c>
      <c r="D100" s="1">
        <v>5</v>
      </c>
      <c r="E100" s="1">
        <v>3</v>
      </c>
      <c r="F100" s="14">
        <f t="shared" si="1"/>
        <v>9</v>
      </c>
    </row>
    <row r="101" spans="2:6" ht="12.75">
      <c r="B101" s="1" t="s">
        <v>192</v>
      </c>
      <c r="C101" s="1"/>
      <c r="D101" s="1"/>
      <c r="E101" s="1"/>
      <c r="F101" s="14">
        <f t="shared" si="1"/>
        <v>0</v>
      </c>
    </row>
    <row r="102" spans="2:6" ht="12.75">
      <c r="B102" s="1" t="s">
        <v>103</v>
      </c>
      <c r="C102" s="1">
        <v>4</v>
      </c>
      <c r="D102" s="1">
        <v>2</v>
      </c>
      <c r="E102" s="1">
        <v>2</v>
      </c>
      <c r="F102" s="14">
        <f t="shared" si="1"/>
        <v>8</v>
      </c>
    </row>
    <row r="103" spans="2:6" ht="12.75">
      <c r="B103" s="1" t="s">
        <v>4</v>
      </c>
      <c r="C103" s="1">
        <v>1</v>
      </c>
      <c r="D103" s="1">
        <v>1</v>
      </c>
      <c r="E103" s="1">
        <v>4</v>
      </c>
      <c r="F103" s="14">
        <f t="shared" si="1"/>
        <v>6</v>
      </c>
    </row>
    <row r="104" spans="2:6" ht="12.75">
      <c r="B104" s="1" t="s">
        <v>1</v>
      </c>
      <c r="C104" s="1">
        <v>2</v>
      </c>
      <c r="D104" s="1"/>
      <c r="E104" s="1"/>
      <c r="F104" s="14">
        <f t="shared" si="1"/>
        <v>2</v>
      </c>
    </row>
    <row r="105" spans="2:6" ht="12.75">
      <c r="B105" s="1" t="s">
        <v>197</v>
      </c>
      <c r="C105" s="1"/>
      <c r="D105" s="1"/>
      <c r="E105" s="1"/>
      <c r="F105" s="14">
        <f t="shared" si="1"/>
        <v>0</v>
      </c>
    </row>
    <row r="106" spans="2:6" ht="12.75">
      <c r="B106" s="1" t="s">
        <v>42</v>
      </c>
      <c r="C106" s="1">
        <v>10</v>
      </c>
      <c r="D106" s="1">
        <v>3</v>
      </c>
      <c r="E106" s="1">
        <v>1</v>
      </c>
      <c r="F106" s="14">
        <f t="shared" si="1"/>
        <v>14</v>
      </c>
    </row>
    <row r="107" spans="2:6" ht="12.75">
      <c r="B107" s="1" t="s">
        <v>104</v>
      </c>
      <c r="C107" s="1"/>
      <c r="D107" s="1"/>
      <c r="E107" s="1"/>
      <c r="F107" s="14">
        <f t="shared" si="1"/>
        <v>0</v>
      </c>
    </row>
    <row r="108" spans="2:6" ht="12.75">
      <c r="B108" s="1" t="s">
        <v>184</v>
      </c>
      <c r="C108" s="1">
        <v>1</v>
      </c>
      <c r="D108" s="1">
        <v>1</v>
      </c>
      <c r="E108" s="1"/>
      <c r="F108" s="14">
        <f t="shared" si="1"/>
        <v>2</v>
      </c>
    </row>
    <row r="109" spans="2:6" ht="12.75">
      <c r="B109" s="1" t="s">
        <v>185</v>
      </c>
      <c r="C109" s="1">
        <v>4</v>
      </c>
      <c r="D109" s="1">
        <v>1</v>
      </c>
      <c r="E109" s="1"/>
      <c r="F109" s="14">
        <f t="shared" si="1"/>
        <v>5</v>
      </c>
    </row>
    <row r="110" spans="2:6" ht="12.75">
      <c r="B110" s="1" t="s">
        <v>21</v>
      </c>
      <c r="C110" s="1"/>
      <c r="D110" s="1"/>
      <c r="E110" s="1"/>
      <c r="F110" s="14">
        <f t="shared" si="1"/>
        <v>0</v>
      </c>
    </row>
    <row r="111" spans="2:6" ht="12.75">
      <c r="B111" s="1" t="s">
        <v>84</v>
      </c>
      <c r="C111" s="1">
        <v>1</v>
      </c>
      <c r="D111" s="1">
        <v>1</v>
      </c>
      <c r="E111" s="1"/>
      <c r="F111" s="14">
        <f t="shared" si="1"/>
        <v>2</v>
      </c>
    </row>
    <row r="112" spans="2:6" ht="12.75">
      <c r="B112" s="1" t="s">
        <v>248</v>
      </c>
      <c r="C112" s="1"/>
      <c r="D112" s="1"/>
      <c r="E112" s="1">
        <v>2</v>
      </c>
      <c r="F112" s="14">
        <f t="shared" si="1"/>
        <v>2</v>
      </c>
    </row>
    <row r="113" spans="2:6" ht="12.75">
      <c r="B113" s="1" t="s">
        <v>264</v>
      </c>
      <c r="C113" s="1">
        <v>2</v>
      </c>
      <c r="D113" s="1"/>
      <c r="E113" s="1"/>
      <c r="F113" s="14">
        <f t="shared" si="1"/>
        <v>2</v>
      </c>
    </row>
    <row r="114" spans="2:6" ht="12.75">
      <c r="B114" s="1" t="s">
        <v>214</v>
      </c>
      <c r="C114" s="1">
        <v>12</v>
      </c>
      <c r="D114" s="1">
        <v>2</v>
      </c>
      <c r="E114" s="1">
        <v>1</v>
      </c>
      <c r="F114" s="14">
        <f t="shared" si="1"/>
        <v>15</v>
      </c>
    </row>
    <row r="115" spans="2:6" ht="12.75">
      <c r="B115" s="1" t="s">
        <v>123</v>
      </c>
      <c r="C115" s="1">
        <v>5</v>
      </c>
      <c r="D115" s="1">
        <v>3</v>
      </c>
      <c r="E115" s="1">
        <v>2</v>
      </c>
      <c r="F115" s="14">
        <f t="shared" si="1"/>
        <v>10</v>
      </c>
    </row>
    <row r="116" spans="2:6" ht="12.75">
      <c r="B116" s="1" t="s">
        <v>241</v>
      </c>
      <c r="C116" s="1">
        <v>3</v>
      </c>
      <c r="D116" s="1">
        <v>1</v>
      </c>
      <c r="E116" s="1">
        <v>1</v>
      </c>
      <c r="F116" s="14">
        <f t="shared" si="1"/>
        <v>5</v>
      </c>
    </row>
    <row r="117" spans="2:6" ht="12.75">
      <c r="B117" s="1" t="s">
        <v>270</v>
      </c>
      <c r="C117" s="1"/>
      <c r="D117" s="1"/>
      <c r="E117" s="1">
        <v>2</v>
      </c>
      <c r="F117" s="14">
        <f t="shared" si="1"/>
        <v>2</v>
      </c>
    </row>
    <row r="118" spans="2:6" ht="12.75">
      <c r="B118" s="1" t="s">
        <v>171</v>
      </c>
      <c r="C118" s="1"/>
      <c r="D118" s="1"/>
      <c r="E118" s="1">
        <v>2</v>
      </c>
      <c r="F118" s="14">
        <f t="shared" si="1"/>
        <v>2</v>
      </c>
    </row>
    <row r="119" spans="2:6" ht="12.75">
      <c r="B119" s="1" t="s">
        <v>34</v>
      </c>
      <c r="C119" s="1"/>
      <c r="D119" s="1"/>
      <c r="E119" s="1"/>
      <c r="F119" s="14">
        <f t="shared" si="1"/>
        <v>0</v>
      </c>
    </row>
    <row r="120" spans="2:6" ht="12.75">
      <c r="B120" s="1" t="s">
        <v>238</v>
      </c>
      <c r="C120" s="1">
        <v>2</v>
      </c>
      <c r="D120" s="1">
        <v>4</v>
      </c>
      <c r="E120" s="1"/>
      <c r="F120" s="14">
        <f t="shared" si="1"/>
        <v>6</v>
      </c>
    </row>
    <row r="121" spans="2:6" ht="12.75">
      <c r="B121" s="1" t="s">
        <v>243</v>
      </c>
      <c r="C121" s="1">
        <v>7</v>
      </c>
      <c r="D121" s="1">
        <v>2</v>
      </c>
      <c r="E121" s="1">
        <v>1</v>
      </c>
      <c r="F121" s="14">
        <f t="shared" si="1"/>
        <v>10</v>
      </c>
    </row>
    <row r="122" spans="2:6" ht="12.75">
      <c r="B122" s="1" t="s">
        <v>110</v>
      </c>
      <c r="C122" s="1"/>
      <c r="D122" s="1"/>
      <c r="E122" s="1"/>
      <c r="F122" s="14">
        <f t="shared" si="1"/>
        <v>0</v>
      </c>
    </row>
    <row r="123" spans="2:6" ht="12.75">
      <c r="B123" s="1" t="s">
        <v>64</v>
      </c>
      <c r="C123" s="1"/>
      <c r="D123" s="1"/>
      <c r="E123" s="1">
        <v>2</v>
      </c>
      <c r="F123" s="14">
        <f t="shared" si="1"/>
        <v>2</v>
      </c>
    </row>
    <row r="124" spans="2:6" ht="12.75">
      <c r="B124" s="1" t="s">
        <v>228</v>
      </c>
      <c r="C124" s="1">
        <v>1</v>
      </c>
      <c r="D124" s="1">
        <v>1</v>
      </c>
      <c r="E124" s="1"/>
      <c r="F124" s="14">
        <f t="shared" si="1"/>
        <v>2</v>
      </c>
    </row>
    <row r="125" spans="2:6" ht="12.75">
      <c r="B125" s="1" t="s">
        <v>215</v>
      </c>
      <c r="C125" s="1">
        <v>3</v>
      </c>
      <c r="D125" s="1">
        <v>6</v>
      </c>
      <c r="E125" s="1">
        <v>5</v>
      </c>
      <c r="F125" s="14">
        <f t="shared" si="1"/>
        <v>14</v>
      </c>
    </row>
    <row r="126" spans="2:6" ht="12.75">
      <c r="B126" s="1" t="s">
        <v>256</v>
      </c>
      <c r="C126" s="1">
        <v>1</v>
      </c>
      <c r="D126" s="1">
        <v>1</v>
      </c>
      <c r="E126" s="1">
        <v>1</v>
      </c>
      <c r="F126" s="14">
        <f t="shared" si="1"/>
        <v>3</v>
      </c>
    </row>
    <row r="127" spans="2:6" ht="12.75">
      <c r="B127" s="1" t="s">
        <v>48</v>
      </c>
      <c r="C127" s="1">
        <v>4</v>
      </c>
      <c r="D127" s="1"/>
      <c r="E127" s="1"/>
      <c r="F127" s="14">
        <f t="shared" si="1"/>
        <v>4</v>
      </c>
    </row>
    <row r="128" spans="2:6" ht="12.75">
      <c r="B128" s="1" t="s">
        <v>242</v>
      </c>
      <c r="C128" s="1">
        <v>1</v>
      </c>
      <c r="D128" s="1"/>
      <c r="E128" s="1"/>
      <c r="F128" s="14">
        <f t="shared" si="1"/>
        <v>1</v>
      </c>
    </row>
    <row r="129" spans="2:6" ht="12.75">
      <c r="B129" s="1" t="s">
        <v>86</v>
      </c>
      <c r="C129" s="1">
        <v>1</v>
      </c>
      <c r="D129" s="1">
        <v>2</v>
      </c>
      <c r="E129" s="1"/>
      <c r="F129" s="14">
        <f t="shared" si="1"/>
        <v>3</v>
      </c>
    </row>
    <row r="130" spans="2:6" ht="12.75">
      <c r="B130" s="1" t="s">
        <v>149</v>
      </c>
      <c r="C130" s="1">
        <v>1</v>
      </c>
      <c r="D130" s="1"/>
      <c r="E130" s="1"/>
      <c r="F130" s="14">
        <f t="shared" si="1"/>
        <v>1</v>
      </c>
    </row>
    <row r="131" spans="2:6" ht="12.75">
      <c r="B131" s="1" t="s">
        <v>117</v>
      </c>
      <c r="C131" s="1"/>
      <c r="D131" s="1"/>
      <c r="E131" s="1"/>
      <c r="F131" s="14">
        <f t="shared" si="1"/>
        <v>0</v>
      </c>
    </row>
    <row r="132" spans="2:6" ht="12.75">
      <c r="B132" s="1" t="s">
        <v>59</v>
      </c>
      <c r="C132" s="1">
        <v>18</v>
      </c>
      <c r="D132" s="1">
        <v>4</v>
      </c>
      <c r="E132" s="1">
        <v>3</v>
      </c>
      <c r="F132" s="14">
        <f t="shared" si="1"/>
        <v>25</v>
      </c>
    </row>
    <row r="133" spans="2:6" ht="12.75">
      <c r="B133" s="1" t="s">
        <v>113</v>
      </c>
      <c r="C133" s="1">
        <v>1</v>
      </c>
      <c r="D133" s="1"/>
      <c r="E133" s="1"/>
      <c r="F133" s="14">
        <f t="shared" si="1"/>
        <v>1</v>
      </c>
    </row>
    <row r="134" spans="2:6" ht="12.75">
      <c r="B134" s="1" t="s">
        <v>130</v>
      </c>
      <c r="C134" s="1">
        <v>1</v>
      </c>
      <c r="D134" s="1"/>
      <c r="E134" s="1"/>
      <c r="F134" s="14">
        <f t="shared" si="1"/>
        <v>1</v>
      </c>
    </row>
    <row r="135" spans="2:6" ht="12.75">
      <c r="B135" s="1" t="s">
        <v>143</v>
      </c>
      <c r="C135" s="1">
        <v>1</v>
      </c>
      <c r="D135" s="1"/>
      <c r="E135" s="1"/>
      <c r="F135" s="14">
        <f t="shared" si="1"/>
        <v>1</v>
      </c>
    </row>
    <row r="136" spans="2:6" ht="12.75">
      <c r="B136" s="1" t="s">
        <v>258</v>
      </c>
      <c r="C136" s="1">
        <v>2</v>
      </c>
      <c r="D136" s="1">
        <v>2</v>
      </c>
      <c r="E136" s="1">
        <v>1</v>
      </c>
      <c r="F136" s="14">
        <f t="shared" si="1"/>
        <v>5</v>
      </c>
    </row>
    <row r="137" spans="2:6" ht="12.75">
      <c r="B137" s="1" t="s">
        <v>260</v>
      </c>
      <c r="C137" s="1">
        <v>3</v>
      </c>
      <c r="D137" s="1"/>
      <c r="E137" s="1"/>
      <c r="F137" s="14">
        <f t="shared" si="1"/>
        <v>3</v>
      </c>
    </row>
    <row r="138" spans="2:6" ht="12.75">
      <c r="B138" s="1" t="s">
        <v>152</v>
      </c>
      <c r="C138" s="1">
        <v>1</v>
      </c>
      <c r="D138" s="1">
        <v>3</v>
      </c>
      <c r="E138" s="1"/>
      <c r="F138" s="14">
        <f t="shared" si="1"/>
        <v>4</v>
      </c>
    </row>
    <row r="139" spans="2:6" ht="12.75">
      <c r="B139" s="1" t="s">
        <v>115</v>
      </c>
      <c r="C139" s="1"/>
      <c r="D139" s="1"/>
      <c r="E139" s="1"/>
      <c r="F139" s="14">
        <f t="shared" si="1"/>
        <v>0</v>
      </c>
    </row>
    <row r="140" spans="2:6" ht="12.75">
      <c r="B140" s="1" t="s">
        <v>30</v>
      </c>
      <c r="C140" s="1">
        <v>1</v>
      </c>
      <c r="D140" s="1">
        <v>1</v>
      </c>
      <c r="E140" s="1">
        <v>1</v>
      </c>
      <c r="F140" s="14">
        <f t="shared" si="1"/>
        <v>3</v>
      </c>
    </row>
    <row r="141" spans="2:6" ht="12.75">
      <c r="B141" s="1" t="s">
        <v>154</v>
      </c>
      <c r="C141" s="1">
        <v>5</v>
      </c>
      <c r="D141" s="1"/>
      <c r="E141" s="1"/>
      <c r="F141" s="14">
        <f t="shared" si="1"/>
        <v>5</v>
      </c>
    </row>
    <row r="142" spans="2:6" ht="12.75">
      <c r="B142" s="1" t="s">
        <v>144</v>
      </c>
      <c r="C142" s="1"/>
      <c r="D142" s="1">
        <v>1</v>
      </c>
      <c r="E142" s="1"/>
      <c r="F142" s="14">
        <f t="shared" si="1"/>
        <v>1</v>
      </c>
    </row>
    <row r="143" spans="2:6" ht="12.75">
      <c r="B143" s="1" t="s">
        <v>186</v>
      </c>
      <c r="C143" s="1">
        <v>1</v>
      </c>
      <c r="D143" s="1"/>
      <c r="E143" s="1"/>
      <c r="F143" s="14">
        <f t="shared" si="1"/>
        <v>1</v>
      </c>
    </row>
    <row r="144" spans="2:6" ht="12.75">
      <c r="B144" s="1" t="s">
        <v>131</v>
      </c>
      <c r="C144" s="1">
        <v>3</v>
      </c>
      <c r="D144" s="1">
        <v>1</v>
      </c>
      <c r="E144" s="1"/>
      <c r="F144" s="14">
        <f t="shared" si="1"/>
        <v>4</v>
      </c>
    </row>
    <row r="145" spans="2:6" ht="12.75">
      <c r="B145" s="1" t="s">
        <v>78</v>
      </c>
      <c r="C145" s="1"/>
      <c r="D145" s="1"/>
      <c r="E145" s="1">
        <v>5</v>
      </c>
      <c r="F145" s="14">
        <f t="shared" si="1"/>
        <v>5</v>
      </c>
    </row>
    <row r="146" spans="2:6" ht="12.75">
      <c r="B146" s="1" t="s">
        <v>240</v>
      </c>
      <c r="C146" s="1">
        <v>5</v>
      </c>
      <c r="D146" s="1">
        <v>1</v>
      </c>
      <c r="E146" s="1">
        <v>1</v>
      </c>
      <c r="F146" s="14">
        <f t="shared" si="1"/>
        <v>7</v>
      </c>
    </row>
    <row r="147" spans="2:6" ht="12.75">
      <c r="B147" s="1" t="s">
        <v>226</v>
      </c>
      <c r="C147" s="1">
        <v>3</v>
      </c>
      <c r="D147" s="1">
        <v>1</v>
      </c>
      <c r="E147" s="1"/>
      <c r="F147" s="14">
        <f aca="true" t="shared" si="2" ref="F147:F210">SUM(C147:E147)</f>
        <v>4</v>
      </c>
    </row>
    <row r="148" spans="2:6" ht="12.75">
      <c r="B148" s="1" t="s">
        <v>100</v>
      </c>
      <c r="C148" s="1">
        <v>9</v>
      </c>
      <c r="D148" s="1">
        <v>2</v>
      </c>
      <c r="E148" s="1"/>
      <c r="F148" s="14">
        <f t="shared" si="2"/>
        <v>11</v>
      </c>
    </row>
    <row r="149" spans="2:6" ht="12.75">
      <c r="B149" s="1" t="s">
        <v>212</v>
      </c>
      <c r="C149" s="1">
        <v>1</v>
      </c>
      <c r="D149" s="1">
        <v>1</v>
      </c>
      <c r="E149" s="1"/>
      <c r="F149" s="14">
        <f t="shared" si="2"/>
        <v>2</v>
      </c>
    </row>
    <row r="150" spans="2:6" ht="12.75">
      <c r="B150" s="1" t="s">
        <v>234</v>
      </c>
      <c r="C150" s="1">
        <v>1</v>
      </c>
      <c r="D150" s="1">
        <v>1</v>
      </c>
      <c r="E150" s="1">
        <v>1</v>
      </c>
      <c r="F150" s="14">
        <f t="shared" si="2"/>
        <v>3</v>
      </c>
    </row>
    <row r="151" spans="2:6" ht="12.75">
      <c r="B151" s="1" t="s">
        <v>24</v>
      </c>
      <c r="C151" s="1"/>
      <c r="D151" s="1"/>
      <c r="E151" s="1"/>
      <c r="F151" s="14">
        <f t="shared" si="2"/>
        <v>0</v>
      </c>
    </row>
    <row r="152" spans="2:6" ht="12.75">
      <c r="B152" s="1" t="s">
        <v>177</v>
      </c>
      <c r="C152" s="1">
        <v>14</v>
      </c>
      <c r="D152" s="1">
        <v>5</v>
      </c>
      <c r="E152" s="1">
        <v>1</v>
      </c>
      <c r="F152" s="14">
        <f t="shared" si="2"/>
        <v>20</v>
      </c>
    </row>
    <row r="153" spans="2:6" ht="12.75">
      <c r="B153" s="1" t="s">
        <v>23</v>
      </c>
      <c r="C153" s="1"/>
      <c r="D153" s="1"/>
      <c r="E153" s="1"/>
      <c r="F153" s="14">
        <f t="shared" si="2"/>
        <v>0</v>
      </c>
    </row>
    <row r="154" spans="2:6" ht="12.75">
      <c r="B154" s="1" t="s">
        <v>85</v>
      </c>
      <c r="C154" s="1"/>
      <c r="D154" s="1">
        <v>1</v>
      </c>
      <c r="E154" s="1"/>
      <c r="F154" s="14">
        <f t="shared" si="2"/>
        <v>1</v>
      </c>
    </row>
    <row r="155" spans="2:6" ht="12.75">
      <c r="B155" s="1" t="s">
        <v>109</v>
      </c>
      <c r="C155" s="1"/>
      <c r="D155" s="1">
        <v>1</v>
      </c>
      <c r="E155" s="1">
        <v>1</v>
      </c>
      <c r="F155" s="14">
        <f t="shared" si="2"/>
        <v>2</v>
      </c>
    </row>
    <row r="156" spans="2:6" ht="12.75">
      <c r="B156" s="1" t="s">
        <v>219</v>
      </c>
      <c r="C156" s="1">
        <v>1</v>
      </c>
      <c r="D156" s="1"/>
      <c r="E156" s="1">
        <v>1</v>
      </c>
      <c r="F156" s="14">
        <f t="shared" si="2"/>
        <v>2</v>
      </c>
    </row>
    <row r="157" spans="2:6" ht="12.75">
      <c r="B157" s="1" t="s">
        <v>96</v>
      </c>
      <c r="C157" s="1"/>
      <c r="D157" s="1"/>
      <c r="E157" s="1">
        <v>1</v>
      </c>
      <c r="F157" s="14">
        <f t="shared" si="2"/>
        <v>1</v>
      </c>
    </row>
    <row r="158" spans="2:6" ht="12.75">
      <c r="B158" s="1" t="s">
        <v>41</v>
      </c>
      <c r="C158" s="1"/>
      <c r="D158" s="1"/>
      <c r="E158" s="1">
        <v>1</v>
      </c>
      <c r="F158" s="14">
        <f t="shared" si="2"/>
        <v>1</v>
      </c>
    </row>
    <row r="159" spans="2:6" ht="12.75">
      <c r="B159" s="1" t="s">
        <v>120</v>
      </c>
      <c r="C159" s="1"/>
      <c r="D159" s="1"/>
      <c r="E159" s="1"/>
      <c r="F159" s="14">
        <f t="shared" si="2"/>
        <v>0</v>
      </c>
    </row>
    <row r="160" spans="2:6" ht="12.75">
      <c r="B160" s="1" t="s">
        <v>207</v>
      </c>
      <c r="C160" s="20">
        <v>19</v>
      </c>
      <c r="D160" s="1">
        <v>1</v>
      </c>
      <c r="E160" s="1"/>
      <c r="F160" s="14">
        <f t="shared" si="2"/>
        <v>20</v>
      </c>
    </row>
    <row r="161" spans="2:6" ht="12.75">
      <c r="B161" s="1" t="s">
        <v>262</v>
      </c>
      <c r="C161" s="20">
        <v>3</v>
      </c>
      <c r="D161" s="1"/>
      <c r="E161" s="1"/>
      <c r="F161" s="14">
        <f t="shared" si="2"/>
        <v>3</v>
      </c>
    </row>
    <row r="162" spans="2:6" ht="12.75">
      <c r="B162" s="1" t="s">
        <v>161</v>
      </c>
      <c r="C162" s="1">
        <v>3</v>
      </c>
      <c r="D162" s="1"/>
      <c r="E162" s="1"/>
      <c r="F162" s="14">
        <f t="shared" si="2"/>
        <v>3</v>
      </c>
    </row>
    <row r="163" spans="2:6" ht="12.75">
      <c r="B163" s="1" t="s">
        <v>162</v>
      </c>
      <c r="C163" s="1">
        <v>4</v>
      </c>
      <c r="D163" s="1"/>
      <c r="E163" s="1"/>
      <c r="F163" s="14">
        <f t="shared" si="2"/>
        <v>4</v>
      </c>
    </row>
    <row r="164" spans="2:6" ht="12.75">
      <c r="B164" s="1" t="s">
        <v>232</v>
      </c>
      <c r="C164" s="1">
        <v>3</v>
      </c>
      <c r="D164" s="1">
        <v>1</v>
      </c>
      <c r="E164" s="1"/>
      <c r="F164" s="14">
        <f t="shared" si="2"/>
        <v>4</v>
      </c>
    </row>
    <row r="165" spans="2:6" ht="12.75">
      <c r="B165" s="1" t="s">
        <v>254</v>
      </c>
      <c r="C165" s="1"/>
      <c r="D165" s="1"/>
      <c r="E165" s="1">
        <v>1</v>
      </c>
      <c r="F165" s="14">
        <f t="shared" si="2"/>
        <v>1</v>
      </c>
    </row>
    <row r="166" spans="2:6" ht="12.75">
      <c r="B166" s="1" t="s">
        <v>259</v>
      </c>
      <c r="C166" s="1">
        <v>5</v>
      </c>
      <c r="D166" s="1"/>
      <c r="E166" s="1"/>
      <c r="F166" s="14">
        <f t="shared" si="2"/>
        <v>5</v>
      </c>
    </row>
    <row r="167" spans="2:6" ht="12.75">
      <c r="B167" s="1" t="s">
        <v>45</v>
      </c>
      <c r="C167" s="1">
        <v>1</v>
      </c>
      <c r="D167" s="1"/>
      <c r="E167" s="1">
        <v>1</v>
      </c>
      <c r="F167" s="14">
        <f t="shared" si="2"/>
        <v>2</v>
      </c>
    </row>
    <row r="168" spans="2:6" ht="12.75">
      <c r="B168" s="1" t="s">
        <v>77</v>
      </c>
      <c r="C168" s="1"/>
      <c r="D168" s="1"/>
      <c r="E168" s="1"/>
      <c r="F168" s="14">
        <f t="shared" si="2"/>
        <v>0</v>
      </c>
    </row>
    <row r="169" spans="2:6" ht="12.75">
      <c r="B169" s="1" t="s">
        <v>58</v>
      </c>
      <c r="C169" s="1">
        <v>2</v>
      </c>
      <c r="D169" s="1">
        <v>3</v>
      </c>
      <c r="E169" s="1"/>
      <c r="F169" s="14">
        <f t="shared" si="2"/>
        <v>5</v>
      </c>
    </row>
    <row r="170" spans="2:6" ht="12.75">
      <c r="B170" s="1" t="s">
        <v>216</v>
      </c>
      <c r="C170" s="1">
        <v>14</v>
      </c>
      <c r="D170" s="1">
        <v>6</v>
      </c>
      <c r="E170" s="1">
        <v>4</v>
      </c>
      <c r="F170" s="14">
        <f t="shared" si="2"/>
        <v>24</v>
      </c>
    </row>
    <row r="171" spans="2:6" ht="12.75">
      <c r="B171" s="1" t="s">
        <v>170</v>
      </c>
      <c r="C171" s="1">
        <v>4</v>
      </c>
      <c r="D171" s="1"/>
      <c r="E171" s="1">
        <v>1</v>
      </c>
      <c r="F171" s="14">
        <f t="shared" si="2"/>
        <v>5</v>
      </c>
    </row>
    <row r="172" spans="2:6" ht="12.75">
      <c r="B172" s="1" t="s">
        <v>69</v>
      </c>
      <c r="C172" s="1">
        <v>1</v>
      </c>
      <c r="D172" s="1">
        <v>1</v>
      </c>
      <c r="E172" s="1"/>
      <c r="F172" s="14">
        <f t="shared" si="2"/>
        <v>2</v>
      </c>
    </row>
    <row r="173" spans="2:6" ht="12.75">
      <c r="B173" s="1" t="s">
        <v>127</v>
      </c>
      <c r="C173" s="1">
        <v>3</v>
      </c>
      <c r="D173" s="1">
        <v>3</v>
      </c>
      <c r="E173" s="1"/>
      <c r="F173" s="14">
        <f t="shared" si="2"/>
        <v>6</v>
      </c>
    </row>
    <row r="174" spans="2:6" ht="12.75">
      <c r="B174" s="1" t="s">
        <v>229</v>
      </c>
      <c r="C174" s="1">
        <v>4</v>
      </c>
      <c r="D174" s="1">
        <v>3</v>
      </c>
      <c r="E174" s="1"/>
      <c r="F174" s="14">
        <f t="shared" si="2"/>
        <v>7</v>
      </c>
    </row>
    <row r="175" spans="2:6" ht="12.75">
      <c r="B175" s="1" t="s">
        <v>246</v>
      </c>
      <c r="C175" s="1"/>
      <c r="D175" s="1"/>
      <c r="E175" s="1">
        <v>1</v>
      </c>
      <c r="F175" s="14">
        <f t="shared" si="2"/>
        <v>1</v>
      </c>
    </row>
    <row r="176" spans="2:6" ht="12.75">
      <c r="B176" s="1" t="s">
        <v>49</v>
      </c>
      <c r="C176" s="1"/>
      <c r="D176" s="1"/>
      <c r="E176" s="1"/>
      <c r="F176" s="14">
        <f t="shared" si="2"/>
        <v>0</v>
      </c>
    </row>
    <row r="177" spans="2:6" ht="12.75">
      <c r="B177" s="1" t="s">
        <v>140</v>
      </c>
      <c r="C177" s="1">
        <v>1</v>
      </c>
      <c r="D177" s="1">
        <v>2</v>
      </c>
      <c r="E177" s="1"/>
      <c r="F177" s="14">
        <f t="shared" si="2"/>
        <v>3</v>
      </c>
    </row>
    <row r="178" spans="2:6" ht="12.75">
      <c r="B178" s="1" t="s">
        <v>142</v>
      </c>
      <c r="C178" s="1">
        <v>16</v>
      </c>
      <c r="D178" s="1"/>
      <c r="E178" s="1">
        <v>2</v>
      </c>
      <c r="F178" s="14">
        <f t="shared" si="2"/>
        <v>18</v>
      </c>
    </row>
    <row r="179" spans="2:6" ht="12.75">
      <c r="B179" s="1" t="s">
        <v>181</v>
      </c>
      <c r="C179" s="1"/>
      <c r="D179" s="1"/>
      <c r="E179" s="1">
        <v>1</v>
      </c>
      <c r="F179" s="14">
        <f t="shared" si="2"/>
        <v>1</v>
      </c>
    </row>
    <row r="180" spans="2:6" ht="12.75">
      <c r="B180" s="1" t="s">
        <v>114</v>
      </c>
      <c r="C180" s="1">
        <v>2</v>
      </c>
      <c r="D180" s="1">
        <v>2</v>
      </c>
      <c r="E180" s="1"/>
      <c r="F180" s="14">
        <f t="shared" si="2"/>
        <v>4</v>
      </c>
    </row>
    <row r="181" spans="2:6" ht="12.75">
      <c r="B181" s="1" t="s">
        <v>29</v>
      </c>
      <c r="C181" s="1">
        <v>2</v>
      </c>
      <c r="D181" s="1">
        <v>1</v>
      </c>
      <c r="E181" s="1">
        <v>1</v>
      </c>
      <c r="F181" s="14">
        <f t="shared" si="2"/>
        <v>4</v>
      </c>
    </row>
    <row r="182" spans="2:6" ht="12.75">
      <c r="B182" s="1" t="s">
        <v>147</v>
      </c>
      <c r="C182" s="1">
        <v>1</v>
      </c>
      <c r="D182" s="1"/>
      <c r="E182" s="1"/>
      <c r="F182" s="14">
        <f t="shared" si="2"/>
        <v>1</v>
      </c>
    </row>
    <row r="183" spans="2:6" ht="12.75">
      <c r="B183" s="1" t="s">
        <v>76</v>
      </c>
      <c r="C183" s="1">
        <v>2</v>
      </c>
      <c r="D183" s="1">
        <v>1</v>
      </c>
      <c r="E183" s="1">
        <v>1</v>
      </c>
      <c r="F183" s="14">
        <f t="shared" si="2"/>
        <v>4</v>
      </c>
    </row>
    <row r="184" spans="2:6" ht="12.75">
      <c r="B184" s="1" t="s">
        <v>90</v>
      </c>
      <c r="C184" s="1">
        <v>2</v>
      </c>
      <c r="D184" s="1">
        <v>1</v>
      </c>
      <c r="E184" s="1"/>
      <c r="F184" s="14">
        <f t="shared" si="2"/>
        <v>3</v>
      </c>
    </row>
    <row r="185" spans="2:6" ht="12.75">
      <c r="B185" s="1" t="s">
        <v>249</v>
      </c>
      <c r="C185" s="1"/>
      <c r="D185" s="1"/>
      <c r="E185" s="1">
        <v>1</v>
      </c>
      <c r="F185" s="14">
        <f t="shared" si="2"/>
        <v>1</v>
      </c>
    </row>
    <row r="186" spans="2:6" ht="12.75">
      <c r="B186" s="1" t="s">
        <v>6</v>
      </c>
      <c r="C186" s="1"/>
      <c r="D186" s="1"/>
      <c r="E186" s="1"/>
      <c r="F186" s="14">
        <f t="shared" si="2"/>
        <v>0</v>
      </c>
    </row>
    <row r="187" spans="2:6" ht="12.75">
      <c r="B187" s="1" t="s">
        <v>8</v>
      </c>
      <c r="C187" s="1"/>
      <c r="D187" s="1"/>
      <c r="E187" s="1"/>
      <c r="F187" s="14">
        <f t="shared" si="2"/>
        <v>0</v>
      </c>
    </row>
    <row r="188" spans="2:6" ht="12.75">
      <c r="B188" s="1" t="s">
        <v>37</v>
      </c>
      <c r="C188" s="1">
        <v>1</v>
      </c>
      <c r="D188" s="1">
        <v>1</v>
      </c>
      <c r="E188" s="1"/>
      <c r="F188" s="14">
        <f t="shared" si="2"/>
        <v>2</v>
      </c>
    </row>
    <row r="189" spans="2:6" ht="12.75">
      <c r="B189" s="1" t="s">
        <v>190</v>
      </c>
      <c r="C189" s="1">
        <v>1</v>
      </c>
      <c r="D189" s="1"/>
      <c r="E189" s="1"/>
      <c r="F189" s="14">
        <f t="shared" si="2"/>
        <v>1</v>
      </c>
    </row>
    <row r="190" spans="2:6" ht="12.75">
      <c r="B190" s="1" t="s">
        <v>236</v>
      </c>
      <c r="C190" s="1">
        <v>1</v>
      </c>
      <c r="D190" s="1"/>
      <c r="E190" s="1"/>
      <c r="F190" s="14">
        <f t="shared" si="2"/>
        <v>1</v>
      </c>
    </row>
    <row r="191" spans="2:6" ht="12.75">
      <c r="B191" s="1" t="s">
        <v>106</v>
      </c>
      <c r="C191" s="1">
        <v>22</v>
      </c>
      <c r="D191" s="1">
        <v>2</v>
      </c>
      <c r="E191" s="1">
        <v>5</v>
      </c>
      <c r="F191" s="14">
        <f t="shared" si="2"/>
        <v>29</v>
      </c>
    </row>
    <row r="192" spans="2:6" ht="12.75">
      <c r="B192" s="1" t="s">
        <v>0</v>
      </c>
      <c r="C192" s="1">
        <v>5</v>
      </c>
      <c r="D192" s="1"/>
      <c r="E192" s="1"/>
      <c r="F192" s="14">
        <f t="shared" si="2"/>
        <v>5</v>
      </c>
    </row>
    <row r="193" spans="2:6" ht="12.75">
      <c r="B193" s="1" t="s">
        <v>244</v>
      </c>
      <c r="C193" s="1">
        <v>9</v>
      </c>
      <c r="D193" s="1">
        <v>4</v>
      </c>
      <c r="E193" s="1">
        <v>1</v>
      </c>
      <c r="F193" s="14">
        <f t="shared" si="2"/>
        <v>14</v>
      </c>
    </row>
    <row r="194" spans="2:6" ht="12.75">
      <c r="B194" s="1" t="s">
        <v>150</v>
      </c>
      <c r="C194" s="1">
        <v>1</v>
      </c>
      <c r="D194" s="1">
        <v>1</v>
      </c>
      <c r="E194" s="1"/>
      <c r="F194" s="14">
        <f t="shared" si="2"/>
        <v>2</v>
      </c>
    </row>
    <row r="195" spans="2:6" ht="12.75">
      <c r="B195" s="1" t="s">
        <v>157</v>
      </c>
      <c r="C195" s="1">
        <v>1</v>
      </c>
      <c r="D195" s="1"/>
      <c r="E195" s="1"/>
      <c r="F195" s="14">
        <f t="shared" si="2"/>
        <v>1</v>
      </c>
    </row>
    <row r="196" spans="2:6" ht="12.75">
      <c r="B196" s="1" t="s">
        <v>129</v>
      </c>
      <c r="C196" s="1"/>
      <c r="D196" s="1"/>
      <c r="E196" s="1"/>
      <c r="F196" s="14">
        <f t="shared" si="2"/>
        <v>0</v>
      </c>
    </row>
    <row r="197" spans="2:6" ht="12.75">
      <c r="B197" s="1" t="s">
        <v>80</v>
      </c>
      <c r="C197" s="1">
        <v>4</v>
      </c>
      <c r="D197" s="1">
        <v>1</v>
      </c>
      <c r="E197" s="1"/>
      <c r="F197" s="14">
        <f t="shared" si="2"/>
        <v>5</v>
      </c>
    </row>
    <row r="198" spans="2:6" ht="12.75">
      <c r="B198" s="1" t="s">
        <v>81</v>
      </c>
      <c r="C198" s="1"/>
      <c r="D198" s="1"/>
      <c r="E198" s="1"/>
      <c r="F198" s="14">
        <f t="shared" si="2"/>
        <v>0</v>
      </c>
    </row>
    <row r="199" spans="2:6" ht="12.75">
      <c r="B199" s="1" t="s">
        <v>251</v>
      </c>
      <c r="C199" s="1"/>
      <c r="D199" s="1"/>
      <c r="E199" s="1">
        <v>1</v>
      </c>
      <c r="F199" s="14">
        <f t="shared" si="2"/>
        <v>1</v>
      </c>
    </row>
    <row r="200" spans="2:6" ht="12.75">
      <c r="B200" s="1" t="s">
        <v>257</v>
      </c>
      <c r="C200" s="1">
        <v>3</v>
      </c>
      <c r="D200" s="1">
        <v>1</v>
      </c>
      <c r="E200" s="1">
        <v>1</v>
      </c>
      <c r="F200" s="14">
        <f t="shared" si="2"/>
        <v>5</v>
      </c>
    </row>
    <row r="201" spans="2:6" ht="12.75">
      <c r="B201" s="1" t="s">
        <v>126</v>
      </c>
      <c r="C201" s="1"/>
      <c r="D201" s="1"/>
      <c r="E201" s="1"/>
      <c r="F201" s="14">
        <f t="shared" si="2"/>
        <v>0</v>
      </c>
    </row>
    <row r="202" spans="2:6" ht="12.75">
      <c r="B202" s="1" t="s">
        <v>54</v>
      </c>
      <c r="C202" s="1"/>
      <c r="D202" s="1"/>
      <c r="E202" s="1">
        <v>3</v>
      </c>
      <c r="F202" s="14">
        <f t="shared" si="2"/>
        <v>3</v>
      </c>
    </row>
    <row r="203" spans="2:6" ht="12.75">
      <c r="B203" s="1" t="s">
        <v>50</v>
      </c>
      <c r="C203" s="20">
        <v>26</v>
      </c>
      <c r="D203" s="20">
        <v>8</v>
      </c>
      <c r="E203" s="20">
        <v>3</v>
      </c>
      <c r="F203" s="26">
        <f t="shared" si="2"/>
        <v>37</v>
      </c>
    </row>
    <row r="204" spans="2:6" ht="12.75">
      <c r="B204" s="1" t="s">
        <v>19</v>
      </c>
      <c r="C204" s="1">
        <v>4</v>
      </c>
      <c r="D204" s="1">
        <v>3</v>
      </c>
      <c r="E204" s="1"/>
      <c r="F204" s="14">
        <f t="shared" si="2"/>
        <v>7</v>
      </c>
    </row>
    <row r="205" spans="2:6" ht="12.75">
      <c r="B205" s="1" t="s">
        <v>22</v>
      </c>
      <c r="C205" s="1"/>
      <c r="D205" s="1"/>
      <c r="E205" s="1"/>
      <c r="F205" s="14">
        <f t="shared" si="2"/>
        <v>0</v>
      </c>
    </row>
    <row r="206" spans="2:6" ht="12.75">
      <c r="B206" s="1" t="s">
        <v>183</v>
      </c>
      <c r="C206" s="1">
        <v>1</v>
      </c>
      <c r="D206" s="1"/>
      <c r="E206" s="1">
        <v>6</v>
      </c>
      <c r="F206" s="14">
        <f t="shared" si="2"/>
        <v>7</v>
      </c>
    </row>
    <row r="207" spans="2:6" ht="12.75">
      <c r="B207" s="1" t="s">
        <v>87</v>
      </c>
      <c r="C207" s="1"/>
      <c r="D207" s="1"/>
      <c r="E207" s="1">
        <v>1</v>
      </c>
      <c r="F207" s="14">
        <f t="shared" si="2"/>
        <v>1</v>
      </c>
    </row>
    <row r="208" spans="2:6" ht="12.75">
      <c r="B208" s="1" t="s">
        <v>153</v>
      </c>
      <c r="C208" s="1">
        <v>6</v>
      </c>
      <c r="D208" s="1"/>
      <c r="E208" s="1"/>
      <c r="F208" s="14">
        <f t="shared" si="2"/>
        <v>6</v>
      </c>
    </row>
    <row r="209" spans="2:6" ht="12.75">
      <c r="B209" s="1" t="s">
        <v>245</v>
      </c>
      <c r="C209" s="1">
        <v>8</v>
      </c>
      <c r="D209" s="1">
        <v>2</v>
      </c>
      <c r="E209" s="1">
        <v>1</v>
      </c>
      <c r="F209" s="14">
        <f t="shared" si="2"/>
        <v>11</v>
      </c>
    </row>
    <row r="210" spans="2:6" ht="12.75">
      <c r="B210" s="1" t="s">
        <v>118</v>
      </c>
      <c r="C210" s="1"/>
      <c r="D210" s="1"/>
      <c r="E210" s="1"/>
      <c r="F210" s="14">
        <f t="shared" si="2"/>
        <v>0</v>
      </c>
    </row>
    <row r="211" spans="2:6" ht="12.75">
      <c r="B211" s="1" t="s">
        <v>235</v>
      </c>
      <c r="C211" s="1"/>
      <c r="D211" s="1"/>
      <c r="E211" s="1">
        <v>3</v>
      </c>
      <c r="F211" s="14">
        <f aca="true" t="shared" si="3" ref="F211:F268">SUM(C211:E211)</f>
        <v>3</v>
      </c>
    </row>
    <row r="212" spans="2:6" ht="12.75">
      <c r="B212" s="1" t="s">
        <v>225</v>
      </c>
      <c r="C212" s="1"/>
      <c r="D212" s="1"/>
      <c r="E212" s="1">
        <v>1</v>
      </c>
      <c r="F212" s="14">
        <f t="shared" si="3"/>
        <v>1</v>
      </c>
    </row>
    <row r="213" spans="2:6" ht="12.75">
      <c r="B213" s="1" t="s">
        <v>221</v>
      </c>
      <c r="C213" s="1">
        <v>2</v>
      </c>
      <c r="D213" s="1"/>
      <c r="E213" s="1">
        <v>10</v>
      </c>
      <c r="F213" s="14">
        <f t="shared" si="3"/>
        <v>12</v>
      </c>
    </row>
    <row r="214" spans="2:6" ht="12.75">
      <c r="B214" s="1" t="s">
        <v>156</v>
      </c>
      <c r="C214" s="1"/>
      <c r="D214" s="1"/>
      <c r="E214" s="1"/>
      <c r="F214" s="14">
        <f t="shared" si="3"/>
        <v>0</v>
      </c>
    </row>
    <row r="215" spans="2:6" ht="12.75">
      <c r="B215" s="1" t="s">
        <v>70</v>
      </c>
      <c r="C215" s="1">
        <v>1</v>
      </c>
      <c r="D215" s="1">
        <v>1</v>
      </c>
      <c r="E215" s="1">
        <v>1</v>
      </c>
      <c r="F215" s="14">
        <f t="shared" si="3"/>
        <v>3</v>
      </c>
    </row>
    <row r="216" spans="2:6" ht="12.75">
      <c r="B216" s="1" t="s">
        <v>175</v>
      </c>
      <c r="C216" s="3">
        <v>48</v>
      </c>
      <c r="D216" s="1">
        <v>9</v>
      </c>
      <c r="E216" s="1">
        <v>5</v>
      </c>
      <c r="F216" s="15">
        <f t="shared" si="3"/>
        <v>62</v>
      </c>
    </row>
    <row r="217" spans="2:6" ht="12.75">
      <c r="B217" s="1" t="s">
        <v>95</v>
      </c>
      <c r="C217" s="1">
        <v>2</v>
      </c>
      <c r="D217" s="1"/>
      <c r="E217" s="1">
        <v>8</v>
      </c>
      <c r="F217" s="14">
        <f t="shared" si="3"/>
        <v>10</v>
      </c>
    </row>
    <row r="218" spans="2:6" ht="12.75">
      <c r="B218" s="1" t="s">
        <v>210</v>
      </c>
      <c r="C218" s="1">
        <v>1</v>
      </c>
      <c r="D218" s="1">
        <v>2</v>
      </c>
      <c r="E218" s="1"/>
      <c r="F218" s="14">
        <f t="shared" si="3"/>
        <v>3</v>
      </c>
    </row>
    <row r="219" spans="2:6" ht="12.75">
      <c r="B219" s="1" t="s">
        <v>237</v>
      </c>
      <c r="C219" s="1">
        <v>3</v>
      </c>
      <c r="D219" s="1">
        <v>2</v>
      </c>
      <c r="E219" s="1"/>
      <c r="F219" s="14">
        <f t="shared" si="3"/>
        <v>5</v>
      </c>
    </row>
    <row r="220" spans="2:6" ht="12.75">
      <c r="B220" s="1" t="s">
        <v>172</v>
      </c>
      <c r="C220" s="1"/>
      <c r="D220" s="1"/>
      <c r="E220" s="1">
        <v>2</v>
      </c>
      <c r="F220" s="14">
        <f t="shared" si="3"/>
        <v>2</v>
      </c>
    </row>
    <row r="221" spans="2:6" ht="12.75">
      <c r="B221" s="1" t="s">
        <v>40</v>
      </c>
      <c r="C221" s="1"/>
      <c r="D221" s="1"/>
      <c r="E221" s="1">
        <v>1</v>
      </c>
      <c r="F221" s="14">
        <f t="shared" si="3"/>
        <v>1</v>
      </c>
    </row>
    <row r="222" spans="2:6" ht="12.75">
      <c r="B222" s="1" t="s">
        <v>230</v>
      </c>
      <c r="C222" s="1">
        <v>4</v>
      </c>
      <c r="D222" s="1">
        <v>1</v>
      </c>
      <c r="E222" s="1"/>
      <c r="F222" s="14">
        <f t="shared" si="3"/>
        <v>5</v>
      </c>
    </row>
    <row r="223" spans="2:6" ht="12.75">
      <c r="B223" s="1" t="s">
        <v>38</v>
      </c>
      <c r="C223" s="1">
        <v>2</v>
      </c>
      <c r="D223" s="1">
        <v>1</v>
      </c>
      <c r="E223" s="1"/>
      <c r="F223" s="14">
        <f t="shared" si="3"/>
        <v>3</v>
      </c>
    </row>
    <row r="224" spans="2:6" ht="12.75">
      <c r="B224" s="1" t="s">
        <v>217</v>
      </c>
      <c r="C224" s="1"/>
      <c r="D224" s="1">
        <v>1</v>
      </c>
      <c r="E224" s="1"/>
      <c r="F224" s="14">
        <f t="shared" si="3"/>
        <v>1</v>
      </c>
    </row>
    <row r="225" spans="2:6" ht="12.75">
      <c r="B225" s="1" t="s">
        <v>222</v>
      </c>
      <c r="C225" s="1"/>
      <c r="D225" s="1"/>
      <c r="E225" s="1">
        <v>4</v>
      </c>
      <c r="F225" s="14">
        <f t="shared" si="3"/>
        <v>4</v>
      </c>
    </row>
    <row r="226" spans="2:6" ht="12.75">
      <c r="B226" s="1" t="s">
        <v>189</v>
      </c>
      <c r="C226" s="1"/>
      <c r="D226" s="1"/>
      <c r="E226" s="1"/>
      <c r="F226" s="14">
        <f t="shared" si="3"/>
        <v>0</v>
      </c>
    </row>
    <row r="227" spans="2:6" ht="12.75">
      <c r="B227" s="1" t="s">
        <v>36</v>
      </c>
      <c r="C227" s="1">
        <v>1</v>
      </c>
      <c r="D227" s="1">
        <v>1</v>
      </c>
      <c r="E227" s="1"/>
      <c r="F227" s="14">
        <f t="shared" si="3"/>
        <v>2</v>
      </c>
    </row>
    <row r="228" spans="2:6" ht="12.75">
      <c r="B228" s="1" t="s">
        <v>247</v>
      </c>
      <c r="C228" s="1"/>
      <c r="D228" s="1"/>
      <c r="E228" s="1">
        <v>5</v>
      </c>
      <c r="F228" s="14">
        <f t="shared" si="3"/>
        <v>5</v>
      </c>
    </row>
    <row r="229" spans="2:6" ht="12.75">
      <c r="B229" s="1" t="s">
        <v>93</v>
      </c>
      <c r="C229" s="1">
        <v>3</v>
      </c>
      <c r="D229" s="1"/>
      <c r="E229" s="1"/>
      <c r="F229" s="14">
        <f t="shared" si="3"/>
        <v>3</v>
      </c>
    </row>
    <row r="230" spans="2:6" ht="12.75">
      <c r="B230" s="1" t="s">
        <v>173</v>
      </c>
      <c r="C230" s="1">
        <v>1</v>
      </c>
      <c r="D230" s="1"/>
      <c r="E230" s="1"/>
      <c r="F230" s="14">
        <f t="shared" si="3"/>
        <v>1</v>
      </c>
    </row>
    <row r="231" spans="2:6" ht="12.75">
      <c r="B231" s="1" t="s">
        <v>89</v>
      </c>
      <c r="C231" s="1">
        <v>1</v>
      </c>
      <c r="D231" s="1">
        <v>1</v>
      </c>
      <c r="E231" s="1"/>
      <c r="F231" s="14">
        <f t="shared" si="3"/>
        <v>2</v>
      </c>
    </row>
    <row r="232" spans="2:6" ht="12.75">
      <c r="B232" s="1" t="s">
        <v>102</v>
      </c>
      <c r="C232" s="1"/>
      <c r="D232" s="1">
        <v>1</v>
      </c>
      <c r="E232" s="1"/>
      <c r="F232" s="14">
        <f t="shared" si="3"/>
        <v>1</v>
      </c>
    </row>
    <row r="233" spans="2:6" ht="12.75">
      <c r="B233" s="1" t="s">
        <v>220</v>
      </c>
      <c r="C233" s="1"/>
      <c r="D233" s="1"/>
      <c r="E233" s="1">
        <v>2</v>
      </c>
      <c r="F233" s="14">
        <f t="shared" si="3"/>
        <v>2</v>
      </c>
    </row>
    <row r="234" spans="2:6" ht="12.75">
      <c r="B234" s="1" t="s">
        <v>263</v>
      </c>
      <c r="C234" s="1">
        <v>2</v>
      </c>
      <c r="D234" s="1"/>
      <c r="E234" s="1"/>
      <c r="F234" s="14">
        <f t="shared" si="3"/>
        <v>2</v>
      </c>
    </row>
    <row r="235" spans="2:6" ht="12.75">
      <c r="B235" s="1" t="s">
        <v>165</v>
      </c>
      <c r="C235" s="1">
        <v>1</v>
      </c>
      <c r="D235" s="1">
        <v>1</v>
      </c>
      <c r="E235" s="1"/>
      <c r="F235" s="14">
        <f t="shared" si="3"/>
        <v>2</v>
      </c>
    </row>
    <row r="236" spans="2:6" ht="12.75">
      <c r="B236" s="1" t="s">
        <v>151</v>
      </c>
      <c r="C236" s="1">
        <v>1</v>
      </c>
      <c r="D236" s="1">
        <v>1</v>
      </c>
      <c r="E236" s="1"/>
      <c r="F236" s="14">
        <f t="shared" si="3"/>
        <v>2</v>
      </c>
    </row>
    <row r="237" spans="2:6" ht="12.75">
      <c r="B237" s="1" t="s">
        <v>198</v>
      </c>
      <c r="C237" s="1"/>
      <c r="D237" s="1"/>
      <c r="E237" s="1"/>
      <c r="F237" s="14">
        <f t="shared" si="3"/>
        <v>0</v>
      </c>
    </row>
    <row r="238" spans="2:6" ht="12.75">
      <c r="B238" s="1" t="s">
        <v>252</v>
      </c>
      <c r="C238" s="1"/>
      <c r="D238" s="1"/>
      <c r="E238" s="1">
        <v>1</v>
      </c>
      <c r="F238" s="14">
        <f t="shared" si="3"/>
        <v>1</v>
      </c>
    </row>
    <row r="239" spans="2:6" ht="12.75">
      <c r="B239" s="1" t="s">
        <v>63</v>
      </c>
      <c r="C239" s="1"/>
      <c r="D239" s="1"/>
      <c r="E239" s="1">
        <v>1</v>
      </c>
      <c r="F239" s="14">
        <f t="shared" si="3"/>
        <v>1</v>
      </c>
    </row>
    <row r="240" spans="2:6" ht="12.75">
      <c r="B240" s="1" t="s">
        <v>66</v>
      </c>
      <c r="C240" s="1">
        <v>19</v>
      </c>
      <c r="D240" s="1">
        <v>9</v>
      </c>
      <c r="E240" s="1">
        <v>4</v>
      </c>
      <c r="F240" s="14">
        <f t="shared" si="3"/>
        <v>32</v>
      </c>
    </row>
    <row r="241" spans="2:6" ht="12.75">
      <c r="B241" s="1" t="s">
        <v>199</v>
      </c>
      <c r="C241" s="1">
        <v>1</v>
      </c>
      <c r="D241" s="1"/>
      <c r="E241" s="1">
        <v>1</v>
      </c>
      <c r="F241" s="14">
        <f t="shared" si="3"/>
        <v>2</v>
      </c>
    </row>
    <row r="242" spans="2:6" ht="12.75">
      <c r="B242" s="1" t="s">
        <v>32</v>
      </c>
      <c r="C242" s="1">
        <v>1</v>
      </c>
      <c r="D242" s="1">
        <v>1</v>
      </c>
      <c r="E242" s="1"/>
      <c r="F242" s="14">
        <f t="shared" si="3"/>
        <v>2</v>
      </c>
    </row>
    <row r="243" spans="2:6" ht="12.75">
      <c r="B243" s="1" t="s">
        <v>125</v>
      </c>
      <c r="C243" s="1">
        <v>3</v>
      </c>
      <c r="D243" s="1">
        <v>2</v>
      </c>
      <c r="E243" s="1"/>
      <c r="F243" s="14">
        <f t="shared" si="3"/>
        <v>5</v>
      </c>
    </row>
    <row r="244" spans="2:6" ht="12.75">
      <c r="B244" s="1" t="s">
        <v>193</v>
      </c>
      <c r="C244" s="1"/>
      <c r="D244" s="1">
        <v>1</v>
      </c>
      <c r="E244" s="1"/>
      <c r="F244" s="14">
        <f t="shared" si="3"/>
        <v>1</v>
      </c>
    </row>
    <row r="245" spans="2:6" ht="12.75">
      <c r="B245" s="1" t="s">
        <v>16</v>
      </c>
      <c r="C245" s="1">
        <v>1</v>
      </c>
      <c r="D245" s="1"/>
      <c r="E245" s="1"/>
      <c r="F245" s="14">
        <f t="shared" si="3"/>
        <v>1</v>
      </c>
    </row>
    <row r="246" spans="2:6" ht="12.75">
      <c r="B246" s="1" t="s">
        <v>163</v>
      </c>
      <c r="C246" s="1"/>
      <c r="D246" s="1"/>
      <c r="E246" s="1"/>
      <c r="F246" s="14">
        <f t="shared" si="3"/>
        <v>0</v>
      </c>
    </row>
    <row r="247" spans="2:6" ht="12.75">
      <c r="B247" s="1" t="s">
        <v>97</v>
      </c>
      <c r="C247" s="1"/>
      <c r="D247" s="1"/>
      <c r="E247" s="1">
        <v>1</v>
      </c>
      <c r="F247" s="14">
        <f t="shared" si="3"/>
        <v>1</v>
      </c>
    </row>
    <row r="248" spans="2:6" ht="12.75">
      <c r="B248" s="1" t="s">
        <v>101</v>
      </c>
      <c r="C248" s="1">
        <v>1</v>
      </c>
      <c r="D248" s="1"/>
      <c r="E248" s="1">
        <v>1</v>
      </c>
      <c r="F248" s="14">
        <f t="shared" si="3"/>
        <v>2</v>
      </c>
    </row>
    <row r="249" spans="2:6" ht="12.75">
      <c r="B249" s="1" t="s">
        <v>178</v>
      </c>
      <c r="C249" s="1">
        <v>1</v>
      </c>
      <c r="D249" s="1">
        <v>1</v>
      </c>
      <c r="E249" s="1"/>
      <c r="F249" s="14">
        <f t="shared" si="3"/>
        <v>2</v>
      </c>
    </row>
    <row r="250" spans="2:6" ht="12.75">
      <c r="B250" s="1" t="s">
        <v>88</v>
      </c>
      <c r="C250" s="1"/>
      <c r="D250" s="1"/>
      <c r="E250" s="1">
        <v>1</v>
      </c>
      <c r="F250" s="14">
        <f t="shared" si="3"/>
        <v>1</v>
      </c>
    </row>
    <row r="251" spans="2:6" ht="12.75">
      <c r="B251" s="1" t="s">
        <v>196</v>
      </c>
      <c r="C251" s="1"/>
      <c r="D251" s="1"/>
      <c r="E251" s="1"/>
      <c r="F251" s="14">
        <f t="shared" si="3"/>
        <v>0</v>
      </c>
    </row>
    <row r="252" spans="2:6" ht="12.75">
      <c r="B252" s="1" t="s">
        <v>15</v>
      </c>
      <c r="C252" s="1"/>
      <c r="D252" s="1"/>
      <c r="E252" s="1"/>
      <c r="F252" s="14">
        <f t="shared" si="3"/>
        <v>0</v>
      </c>
    </row>
    <row r="253" spans="2:6" ht="12.75">
      <c r="B253" s="1" t="s">
        <v>18</v>
      </c>
      <c r="C253" s="1">
        <v>2</v>
      </c>
      <c r="D253" s="1">
        <v>2</v>
      </c>
      <c r="E253" s="1"/>
      <c r="F253" s="14">
        <f t="shared" si="3"/>
        <v>4</v>
      </c>
    </row>
    <row r="254" spans="2:6" ht="12.75">
      <c r="B254" s="1" t="s">
        <v>47</v>
      </c>
      <c r="C254" s="1">
        <v>1</v>
      </c>
      <c r="D254" s="1">
        <v>1</v>
      </c>
      <c r="E254" s="1"/>
      <c r="F254" s="14">
        <f t="shared" si="3"/>
        <v>2</v>
      </c>
    </row>
    <row r="255" spans="2:6" ht="12.75">
      <c r="B255" s="1" t="s">
        <v>71</v>
      </c>
      <c r="C255" s="1">
        <v>1</v>
      </c>
      <c r="D255" s="1">
        <v>1</v>
      </c>
      <c r="E255" s="1"/>
      <c r="F255" s="14">
        <f t="shared" si="3"/>
        <v>2</v>
      </c>
    </row>
    <row r="256" spans="2:6" ht="12.75">
      <c r="B256" s="1" t="s">
        <v>25</v>
      </c>
      <c r="C256" s="1"/>
      <c r="D256" s="1"/>
      <c r="E256" s="1"/>
      <c r="F256" s="14">
        <f t="shared" si="3"/>
        <v>0</v>
      </c>
    </row>
    <row r="257" spans="2:6" ht="12.75">
      <c r="B257" s="1" t="s">
        <v>57</v>
      </c>
      <c r="C257" s="1">
        <v>1</v>
      </c>
      <c r="D257" s="1">
        <v>1</v>
      </c>
      <c r="E257" s="1"/>
      <c r="F257" s="14">
        <f t="shared" si="3"/>
        <v>2</v>
      </c>
    </row>
    <row r="258" spans="2:6" ht="12.75">
      <c r="B258" s="1" t="s">
        <v>141</v>
      </c>
      <c r="C258" s="1">
        <v>1</v>
      </c>
      <c r="D258" s="1">
        <v>1</v>
      </c>
      <c r="E258" s="1"/>
      <c r="F258" s="14">
        <f t="shared" si="3"/>
        <v>2</v>
      </c>
    </row>
    <row r="259" spans="2:6" ht="12.75">
      <c r="B259" s="1" t="s">
        <v>7</v>
      </c>
      <c r="C259" s="1">
        <v>10</v>
      </c>
      <c r="D259" s="1">
        <v>1</v>
      </c>
      <c r="E259" s="1"/>
      <c r="F259" s="14">
        <f t="shared" si="3"/>
        <v>11</v>
      </c>
    </row>
    <row r="260" spans="2:6" ht="12.75">
      <c r="B260" s="1" t="s">
        <v>107</v>
      </c>
      <c r="C260" s="1">
        <v>3</v>
      </c>
      <c r="D260" s="1">
        <v>3</v>
      </c>
      <c r="E260" s="1">
        <v>4</v>
      </c>
      <c r="F260" s="14">
        <f t="shared" si="3"/>
        <v>10</v>
      </c>
    </row>
    <row r="261" spans="2:6" ht="12.75">
      <c r="B261" s="1" t="s">
        <v>60</v>
      </c>
      <c r="C261" s="1">
        <v>18</v>
      </c>
      <c r="D261" s="1">
        <v>3</v>
      </c>
      <c r="E261" s="1"/>
      <c r="F261" s="14">
        <f t="shared" si="3"/>
        <v>21</v>
      </c>
    </row>
    <row r="262" spans="2:6" ht="12.75">
      <c r="B262" s="1" t="s">
        <v>26</v>
      </c>
      <c r="C262" s="1"/>
      <c r="D262" s="20">
        <v>10</v>
      </c>
      <c r="E262" s="1"/>
      <c r="F262" s="14">
        <f t="shared" si="3"/>
        <v>10</v>
      </c>
    </row>
    <row r="263" spans="2:6" ht="12.75">
      <c r="B263" s="1" t="s">
        <v>255</v>
      </c>
      <c r="C263" s="1">
        <v>1</v>
      </c>
      <c r="D263" s="20">
        <v>1</v>
      </c>
      <c r="E263" s="1"/>
      <c r="F263" s="14">
        <f t="shared" si="3"/>
        <v>2</v>
      </c>
    </row>
    <row r="264" spans="2:6" ht="12.75">
      <c r="B264" s="1" t="s">
        <v>94</v>
      </c>
      <c r="C264" s="1"/>
      <c r="D264" s="1"/>
      <c r="E264" s="1">
        <v>3</v>
      </c>
      <c r="F264" s="14">
        <f t="shared" si="3"/>
        <v>3</v>
      </c>
    </row>
    <row r="265" spans="2:6" ht="12.75">
      <c r="B265" s="1" t="s">
        <v>124</v>
      </c>
      <c r="C265" s="1"/>
      <c r="D265" s="1"/>
      <c r="E265" s="1"/>
      <c r="F265" s="14">
        <f t="shared" si="3"/>
        <v>0</v>
      </c>
    </row>
    <row r="266" spans="2:6" ht="12.75">
      <c r="B266" s="1" t="s">
        <v>119</v>
      </c>
      <c r="C266" s="1">
        <v>7</v>
      </c>
      <c r="D266" s="1"/>
      <c r="E266" s="1"/>
      <c r="F266" s="14">
        <f t="shared" si="3"/>
        <v>7</v>
      </c>
    </row>
    <row r="267" spans="2:6" ht="12.75">
      <c r="B267" s="1" t="s">
        <v>182</v>
      </c>
      <c r="C267" s="1">
        <v>1</v>
      </c>
      <c r="D267" s="1"/>
      <c r="E267" s="3">
        <v>15</v>
      </c>
      <c r="F267" s="14">
        <f t="shared" si="3"/>
        <v>16</v>
      </c>
    </row>
    <row r="268" spans="2:6" ht="12.75">
      <c r="B268" s="1" t="s">
        <v>105</v>
      </c>
      <c r="C268" s="1"/>
      <c r="D268" s="1"/>
      <c r="E268" s="1"/>
      <c r="F268" s="14">
        <f t="shared" si="3"/>
        <v>0</v>
      </c>
    </row>
    <row r="269" spans="2:6" ht="12.75">
      <c r="B269" s="1"/>
      <c r="C269" s="1"/>
      <c r="D269" s="1"/>
      <c r="E269" s="1"/>
      <c r="F269" s="24"/>
    </row>
    <row r="270" spans="2:6" ht="12.75">
      <c r="B270" s="1"/>
      <c r="C270" s="1"/>
      <c r="D270" s="1"/>
      <c r="E270" s="1"/>
      <c r="F270" s="24"/>
    </row>
    <row r="271" spans="2:6" ht="12.75">
      <c r="B271" s="1"/>
      <c r="C271" s="1"/>
      <c r="D271" s="1"/>
      <c r="E271" s="1"/>
      <c r="F271" s="24"/>
    </row>
    <row r="272" spans="2:6" ht="12.75">
      <c r="B272" s="6" t="s">
        <v>201</v>
      </c>
      <c r="C272" s="17">
        <f>SUM(C8:C271)</f>
        <v>694</v>
      </c>
      <c r="D272" s="18">
        <f>SUM(D8:D271)</f>
        <v>260</v>
      </c>
      <c r="E272" s="18">
        <f>SUM(E8:E271)</f>
        <v>232</v>
      </c>
      <c r="F272" s="25">
        <f>SUM(C272:D272:E272)</f>
        <v>1186</v>
      </c>
    </row>
    <row r="273" spans="2:6" ht="12.75">
      <c r="B273" s="5"/>
      <c r="C273" s="19"/>
      <c r="D273" s="19"/>
      <c r="E273" s="19"/>
      <c r="F273" s="16"/>
    </row>
    <row r="274" spans="2:6" ht="12.75">
      <c r="B274" s="2" t="s">
        <v>136</v>
      </c>
      <c r="C274" s="21">
        <f>C272/12</f>
        <v>57.833333333333336</v>
      </c>
      <c r="D274" s="22">
        <f>D272/12</f>
        <v>21.666666666666668</v>
      </c>
      <c r="E274" s="22">
        <f>E272/12</f>
        <v>19.333333333333332</v>
      </c>
      <c r="F274" s="14">
        <f>F272/12</f>
        <v>98.83333333333333</v>
      </c>
    </row>
    <row r="275" spans="2:6" ht="12.75">
      <c r="B275" s="2" t="s">
        <v>137</v>
      </c>
      <c r="C275" s="21">
        <f>C272/365</f>
        <v>1.9013698630136986</v>
      </c>
      <c r="D275" s="22">
        <f>D272/365</f>
        <v>0.7123287671232876</v>
      </c>
      <c r="E275" s="22">
        <f>E272/365</f>
        <v>0.6356164383561644</v>
      </c>
      <c r="F275" s="14">
        <f>F272/365</f>
        <v>3.249315068493151</v>
      </c>
    </row>
    <row r="277" ht="12.75">
      <c r="B27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Vugt</dc:creator>
  <cp:keywords/>
  <dc:description/>
  <cp:lastModifiedBy>Richard van Vugt</cp:lastModifiedBy>
  <dcterms:created xsi:type="dcterms:W3CDTF">2003-12-08T20:51:58Z</dcterms:created>
  <cp:category/>
  <cp:version/>
  <cp:contentType/>
  <cp:contentStatus/>
</cp:coreProperties>
</file>